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<sst xmlns="http://schemas.openxmlformats.org/spreadsheetml/2006/main" count="19" uniqueCount="19">
  <si>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</si>
  <si>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0XA123</t>
  </si>
  <si>
    <t xml:space="preserve">Ud</t>
  </si>
  <si>
    <t xml:space="preserve">Transporte y retirada de torre de trabajo móvil.</t>
  </si>
  <si>
    <r>
      <rPr>
        <sz val="7.80"/>
        <color rgb="FF000000"/>
        <rFont val="Arial"/>
        <family val="2"/>
      </rPr>
      <t xml:space="preserve">Transporte y retirada de torre de trabajo móvil, con plataforma de trabajo de </t>
    </r>
    <r>
      <rPr>
        <b/>
        <sz val="7.80"/>
        <color rgb="FF000000"/>
        <rFont val="Arial"/>
        <family val="2"/>
      </rPr>
      <t xml:space="preserve">3x2</t>
    </r>
    <r>
      <rPr>
        <sz val="7.80"/>
        <color rgb="FF000000"/>
        <rFont val="Arial"/>
        <family val="2"/>
      </rPr>
      <t xml:space="preserve"> m², situada a una altura de </t>
    </r>
    <r>
      <rPr>
        <b/>
        <sz val="7.80"/>
        <color rgb="FF000000"/>
        <rFont val="Arial"/>
        <family val="2"/>
      </rPr>
      <t xml:space="preserve">6</t>
    </r>
    <r>
      <rPr>
        <sz val="7.80"/>
        <color rgb="FF000000"/>
        <rFont val="Arial"/>
        <family val="2"/>
      </rPr>
      <t xml:space="preserve"> m, formada por estructura tubular de acero galvanizado en caliente, preparada para soportar una carga estática de 2,0 kN/m² repartida uniformemente sobre el piso y una carga puntual de 1,5 kN.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</si>
  <si>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</si>
  <si>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</si>
  <si>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</si>
  <si>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</si>
  <si>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</si>
  <si>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</si>
  <si>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mq13ats053d</t>
  </si>
  <si>
    <t xml:space="preserve">Ud</t>
  </si>
  <si>
    <t xml:space="preserve">Transporte a obra y retirada de torre de trabajo móvil, con plataforma de trabajo 3x2 m² de superficie, situada a una altura de 6 m, formada por estructura tubular de acero galvanizado en caliente de 48,3 mm de diámetro y 3,2 mm de espesor, fabricada según las exigencias de calidad recogidas en la norma ISO 9001 y cumpliendo con las normas y preparada para soportar una carga estática de 2,0 kN/m² repartida uniformemente sobre el piso y una carga puntual de 1,5 kN.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</si>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</sst>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15" customWidth="1"/>
    <col min="5" max="5" width="26.81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9" t="s">
        <v>12</v>
      </c>
      <c r="C8" s="12" t="s">
        <v>13</v>
      </c>
      <c r="D8" s="12"/>
      <c r="E8" s="12"/>
      <c r="F8" s="12"/>
      <c r="G8" s="14">
        <v>1.008000</v>
      </c>
      <c r="H8" s="14"/>
      <c r="I8" s="16">
        <v>828.560000</v>
      </c>
      <c r="J8" s="16"/>
      <c r="K8" s="16">
        <f ca="1">ROUND(INDIRECT(ADDRESS(ROW()+(0), COLUMN()+(-4), 1))*INDIRECT(ADDRESS(ROW()+(0), COLUMN()+(-2), 1)), 2)</f>
        <v>835.190000</v>
      </c>
    </row>
    <row r="9" spans="1:11" ht="12.00" thickBot="1" customHeight="1">
      <c r="A9" s="17"/>
      <c r="B9" s="18" t="s">
        <v>14</v>
      </c>
      <c r="C9" s="10" t="s">
        <v>15</v>
      </c>
      <c r="D9" s="10"/>
      <c r="E9" s="10"/>
      <c r="F9" s="10"/>
      <c r="G9" s="19">
        <v>2.000000</v>
      </c>
      <c r="H9" s="19"/>
      <c r="I9" s="20">
        <f ca="1">ROUND(SUM(INDIRECT(ADDRESS(ROW()+(-1), COLUMN()+(2), 1))), 2)</f>
        <v>835.190000</v>
      </c>
      <c r="J9" s="20"/>
      <c r="K9" s="20">
        <f ca="1">ROUND(INDIRECT(ADDRESS(ROW()+(0), COLUMN()+(-4), 1))*INDIRECT(ADDRESS(ROW()+(0), COLUMN()+(-2), 1))/100, 2)</f>
        <v>16.700000</v>
      </c>
    </row>
    <row r="10" spans="1:11" ht="12.00" thickBot="1" customHeight="1">
      <c r="A10" s="21"/>
      <c r="B10" s="22" t="s">
        <v>16</v>
      </c>
      <c r="C10" s="21" t="s">
        <v>17</v>
      </c>
      <c r="D10" s="21"/>
      <c r="E10" s="21"/>
      <c r="F10" s="21"/>
      <c r="G10" s="23">
        <v>3.000000</v>
      </c>
      <c r="H10" s="23"/>
      <c r="I10" s="24">
        <f ca="1">ROUND(SUM(INDIRECT(ADDRESS(ROW()+(-1), COLUMN()+(2), 1)),INDIRECT(ADDRESS(ROW()+(-2), COLUMN()+(2), 1))), 2)</f>
        <v>851.890000</v>
      </c>
      <c r="J10" s="24"/>
      <c r="K10" s="24">
        <f ca="1">ROUND(INDIRECT(ADDRESS(ROW()+(0), COLUMN()+(-4), 1))*INDIRECT(ADDRESS(ROW()+(0), COLUMN()+(-2), 1))/100, 2)</f>
        <v>25.560000</v>
      </c>
    </row>
    <row r="11" spans="1:11" ht="12.00" thickBot="1" customHeight="1">
      <c r="A11" s="25"/>
      <c r="B11" s="26"/>
      <c r="C11" s="26"/>
      <c r="D11" s="26"/>
      <c r="E11" s="26"/>
      <c r="F11" s="26"/>
      <c r="G11" s="27"/>
      <c r="H11" s="27"/>
      <c r="I11" s="6" t="s">
        <v>18</v>
      </c>
      <c r="J11" s="6"/>
      <c r="K11" s="28">
        <f ca="1">ROUND(SUM(INDIRECT(ADDRESS(ROW()+(-1), COLUMN()+(0), 1)),INDIRECT(ADDRESS(ROW()+(-2), COLUMN()+(0), 1)),INDIRECT(ADDRESS(ROW()+(-3), COLUMN()+(0), 1))), 2)</f>
        <v>877.450000</v>
      </c>
    </row>
  </sheetData>
  <mergeCells count="2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