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<sst xmlns="http://schemas.openxmlformats.org/spreadsheetml/2006/main" count="47" uniqueCount="47">
  <si>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</si>
  <si>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</si>
  <si>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</si>
  <si>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concreto.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</si>
  <si>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albañilería, de bloque hueco de concreto, para revestir, color gris, 40x20x20 cm, resistencia normalizada R10 (10 N/mm²), recibida con mortero de cemento confeccionado en obra, con 300 kg/m³ de cemento, color gris, dosificación 1:5, suministrado en sacos, con pilastras intermedias y viga perimetral de amarre, de concreto con armadura de acero Grado 60 (fy=4200 kg/cm²),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</si>
  <si>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</si>
  <si>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</si>
  <si>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</si>
  <si>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</si>
  <si>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</si>
  <si>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</si>
  <si>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</si>
  <si>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</si>
  <si>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vigas de borde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</si>
  <si>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</si>
  <si>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</si>
  <si>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</si>
  <si>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</si>
  <si>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</si>
  <si>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</si>
  <si>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</si>
  <si>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</si>
  <si>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</si>
  <si>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</si>
  <si>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</si>
  <si>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</si>
  <si>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mt10haf055aea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</si>
  <si>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</si>
  <si>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fluida, premezclado en planta, según el Reglamento Nacional de Edificaciones NTE E.060.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</si>
  <si>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</si>
  <si>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</si>
  <si>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</si>
  <si>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</si>
  <si>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</si>
  <si>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albañil.</t>
  </si>
  <si>
    <t xml:space="preserve">mo076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</si>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</sst>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2.370000</v>
      </c>
      <c r="J8" s="16"/>
      <c r="K8" s="16">
        <f ca="1">ROUND(INDIRECT(ADDRESS(ROW()+(0), COLUMN()+(-4), 1))*INDIRECT(ADDRESS(ROW()+(0), COLUMN()+(-2), 1)), 2)</f>
        <v>29.630000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4.200000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57.320000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0.420000</v>
      </c>
      <c r="J11" s="20"/>
      <c r="K11" s="20">
        <f ca="1">ROUND(INDIRECT(ADDRESS(ROW()+(0), COLUMN()+(-4), 1))*INDIRECT(ADDRESS(ROW()+(0), COLUMN()+(-2), 1)), 2)</f>
        <v>1.960000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3.590000</v>
      </c>
      <c r="J12" s="20"/>
      <c r="K12" s="20">
        <f ca="1">ROUND(INDIRECT(ADDRESS(ROW()+(0), COLUMN()+(-4), 1))*INDIRECT(ADDRESS(ROW()+(0), COLUMN()+(-2), 1)), 2)</f>
        <v>17.950000</v>
      </c>
    </row>
    <row r="13" spans="1:11" ht="50.4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244.370000</v>
      </c>
      <c r="J13" s="20"/>
      <c r="K13" s="20">
        <f ca="1">ROUND(INDIRECT(ADDRESS(ROW()+(0), COLUMN()+(-4), 1))*INDIRECT(ADDRESS(ROW()+(0), COLUMN()+(-2), 1)), 2)</f>
        <v>4.890000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0.011000</v>
      </c>
      <c r="H14" s="19"/>
      <c r="I14" s="20">
        <v>4.790000</v>
      </c>
      <c r="J14" s="20"/>
      <c r="K14" s="20">
        <f ca="1">ROUND(INDIRECT(ADDRESS(ROW()+(0), COLUMN()+(-4), 1))*INDIRECT(ADDRESS(ROW()+(0), COLUMN()+(-2), 1)), 2)</f>
        <v>0.050000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0.786000</v>
      </c>
      <c r="H15" s="19"/>
      <c r="I15" s="20">
        <v>16.250000</v>
      </c>
      <c r="J15" s="20"/>
      <c r="K15" s="20">
        <f ca="1">ROUND(INDIRECT(ADDRESS(ROW()+(0), COLUMN()+(-4), 1))*INDIRECT(ADDRESS(ROW()+(0), COLUMN()+(-2), 1)), 2)</f>
        <v>12.770000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0.393000</v>
      </c>
      <c r="H16" s="19"/>
      <c r="I16" s="20">
        <v>13.290000</v>
      </c>
      <c r="J16" s="20"/>
      <c r="K16" s="20">
        <f ca="1">ROUND(INDIRECT(ADDRESS(ROW()+(0), COLUMN()+(-4), 1))*INDIRECT(ADDRESS(ROW()+(0), COLUMN()+(-2), 1)), 2)</f>
        <v>5.220000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0.185000</v>
      </c>
      <c r="H17" s="23"/>
      <c r="I17" s="24">
        <v>12.770000</v>
      </c>
      <c r="J17" s="24"/>
      <c r="K17" s="24">
        <f ca="1">ROUND(INDIRECT(ADDRESS(ROW()+(0), COLUMN()+(-4), 1))*INDIRECT(ADDRESS(ROW()+(0), COLUMN()+(-2), 1)), 2)</f>
        <v>2.360000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76.280000</v>
      </c>
      <c r="J18" s="16"/>
      <c r="K18" s="16">
        <f ca="1">ROUND(INDIRECT(ADDRESS(ROW()+(0), COLUMN()+(-4), 1))*INDIRECT(ADDRESS(ROW()+(0), COLUMN()+(-2), 1))/100, 2)</f>
        <v>1.530000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77.810000</v>
      </c>
      <c r="J19" s="24"/>
      <c r="K19" s="24">
        <f ca="1">ROUND(INDIRECT(ADDRESS(ROW()+(0), COLUMN()+(-4), 1))*INDIRECT(ADDRESS(ROW()+(0), COLUMN()+(-2), 1))/100, 2)</f>
        <v>2.330000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80.140000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