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<sst xmlns="http://schemas.openxmlformats.org/spreadsheetml/2006/main" count="20" uniqueCount="20">
  <si>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</si>
  <si>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DRR011</t>
  </si>
  <si>
    <t xml:space="preserve">m²</t>
  </si>
  <si>
    <t xml:space="preserve">Apertura de hueco en trasdosado de placas de yeso laminado.</t>
  </si>
  <si>
    <r>
      <rPr>
        <sz val="8.25"/>
        <color rgb="FF000000"/>
        <rFont val="Arial"/>
        <family val="2"/>
      </rPr>
      <t xml:space="preserve">Apertura de hueco en </t>
    </r>
    <r>
      <rPr>
        <b/>
        <sz val="8.25"/>
        <color rgb="FF000000"/>
        <rFont val="Arial"/>
        <family val="2"/>
      </rPr>
      <t xml:space="preserve">trasdosado autoportante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una placa</t>
    </r>
    <r>
      <rPr>
        <sz val="8.25"/>
        <color rgb="FF000000"/>
        <rFont val="Arial"/>
        <family val="2"/>
      </rPr>
      <t xml:space="preserve"> de yeso laminado, </t>
    </r>
    <r>
      <rPr>
        <b/>
        <sz val="8.25"/>
        <color rgb="FF000000"/>
        <rFont val="Arial"/>
        <family val="2"/>
      </rPr>
      <t xml:space="preserve">arriostrado a paramento vertical interior con perfiles en U y maestras 60/27</t>
    </r>
    <r>
      <rPr>
        <sz val="8.25"/>
        <color rgb="FF000000"/>
        <rFont val="Arial"/>
        <family val="2"/>
      </rPr>
      <t xml:space="preserve">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</si>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</sst>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6.63" customWidth="1"/>
    <col min="3" max="3" width="8.50" customWidth="1"/>
    <col min="4" max="4" width="11.90" customWidth="1"/>
    <col min="5" max="5" width="15.30" customWidth="1"/>
    <col min="6" max="6" width="11.73" customWidth="1"/>
    <col min="7" max="7" width="7.48" customWidth="1"/>
    <col min="8" max="8" width="6.63" customWidth="1"/>
    <col min="9" max="9" width="12.07" customWidth="1"/>
    <col min="10" max="10" width="1.70" customWidth="1"/>
    <col min="11" max="11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5">
        <v>0.413000</v>
      </c>
      <c r="G9" s="15"/>
      <c r="H9" s="17">
        <v>10.260000</v>
      </c>
      <c r="I9" s="17"/>
      <c r="J9" s="17">
        <f ca="1">ROUND(INDIRECT(ADDRESS(ROW()+(0), COLUMN()+(-4), 1))*INDIRECT(ADDRESS(ROW()+(0), COLUMN()+(-2), 1)), 2)</f>
        <v>4.240000</v>
      </c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12"/>
      <c r="J10" s="20">
        <f ca="1">ROUND(SUM(INDIRECT(ADDRESS(ROW()+(-1), COLUMN()+(0), 1))), 2)</f>
        <v>4.240000</v>
      </c>
      <c r="K10" s="20"/>
    </row>
    <row r="11" spans="1:11" ht="13.50" thickBot="1" customHeight="1">
      <c r="A11" s="18">
        <v>2.000000</v>
      </c>
      <c r="B11" s="18"/>
      <c r="C11" s="18"/>
      <c r="D11" s="21" t="s">
        <v>16</v>
      </c>
      <c r="E11" s="21"/>
      <c r="F11" s="21"/>
      <c r="G11" s="21"/>
      <c r="H11" s="18"/>
      <c r="I11" s="18"/>
      <c r="J11" s="18"/>
      <c r="K11" s="18"/>
    </row>
    <row r="12" spans="1:11" ht="13.50" thickBot="1" customHeight="1">
      <c r="A12" s="22"/>
      <c r="B12" s="23" t="s">
        <v>17</v>
      </c>
      <c r="C12" s="23"/>
      <c r="D12" s="22" t="s">
        <v>18</v>
      </c>
      <c r="E12" s="22"/>
      <c r="F12" s="15">
        <v>2.000000</v>
      </c>
      <c r="G12" s="15"/>
      <c r="H12" s="17">
        <f ca="1">ROUND(SUM(INDIRECT(ADDRESS(ROW()+(-2), COLUMN()+(2), 1)),INDIRECT(ADDRESS(ROW()+(-5), COLUMN()+(2), 1))), 2)</f>
        <v>4.240000</v>
      </c>
      <c r="I12" s="17"/>
      <c r="J12" s="17">
        <f ca="1">ROUND(INDIRECT(ADDRESS(ROW()+(0), COLUMN()+(-4), 1))*INDIRECT(ADDRESS(ROW()+(0), COLUMN()+(-2), 1))/100, 2)</f>
        <v>0.080000</v>
      </c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4"/>
      <c r="I13" s="24"/>
      <c r="J13" s="25">
        <f ca="1">ROUND(SUM(INDIRECT(ADDRESS(ROW()+(-1), COLUMN()+(0), 1)),INDIRECT(ADDRESS(ROW()+(-3), COLUMN()+(0), 1)),INDIRECT(ADDRESS(ROW()+(-6), COLUMN()+(0), 1))), 2)</f>
        <v>4.320000</v>
      </c>
      <c r="K13" s="25"/>
    </row>
  </sheetData>
  <mergeCells count="38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I10"/>
    <mergeCell ref="J10:K10"/>
    <mergeCell ref="B11:C11"/>
    <mergeCell ref="D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