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<sst xmlns="http://schemas.openxmlformats.org/spreadsheetml/2006/main" count="32" uniqueCount="32">
  <si>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</si>
  <si>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ECM030</t>
  </si>
  <si>
    <t xml:space="preserve">m²</t>
  </si>
  <si>
    <t xml:space="preserve">Muro de perpiaños.</t>
  </si>
  <si>
    <r>
      <rPr>
        <sz val="7.80"/>
        <color rgb="FF000000"/>
        <rFont val="Arial"/>
        <family val="2"/>
      </rPr>
      <t xml:space="preserve">Muro de perpiaños de piedra granítica tipo </t>
    </r>
    <r>
      <rPr>
        <b/>
        <sz val="7.80"/>
        <color rgb="FF000000"/>
        <rFont val="Arial"/>
        <family val="2"/>
      </rPr>
      <t xml:space="preserve">Gris Mondariz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45</t>
    </r>
    <r>
      <rPr>
        <sz val="7.80"/>
        <color rgb="FF000000"/>
        <rFont val="Arial"/>
        <family val="2"/>
      </rPr>
      <t xml:space="preserve"> cm de alto, </t>
    </r>
    <r>
      <rPr>
        <b/>
        <sz val="7.80"/>
        <color rgb="FF000000"/>
        <rFont val="Arial"/>
        <family val="2"/>
      </rPr>
      <t xml:space="preserve">20</t>
    </r>
    <r>
      <rPr>
        <sz val="7.80"/>
        <color rgb="FF000000"/>
        <rFont val="Arial"/>
        <family val="2"/>
      </rPr>
      <t xml:space="preserve"> cm de grueso y </t>
    </r>
    <r>
      <rPr>
        <b/>
        <sz val="7.80"/>
        <color rgb="FF000000"/>
        <rFont val="Arial"/>
        <family val="2"/>
      </rPr>
      <t xml:space="preserve">75</t>
    </r>
    <r>
      <rPr>
        <sz val="7.80"/>
        <color rgb="FF000000"/>
        <rFont val="Arial"/>
        <family val="2"/>
      </rPr>
      <t xml:space="preserve"> cm de longitud, con acabado </t>
    </r>
    <r>
      <rPr>
        <b/>
        <sz val="7.80"/>
        <color rgb="FF000000"/>
        <rFont val="Arial"/>
        <family val="2"/>
      </rPr>
      <t xml:space="preserve">rústico</t>
    </r>
    <r>
      <rPr>
        <sz val="7.80"/>
        <color rgb="FF000000"/>
        <rFont val="Arial"/>
        <family val="2"/>
      </rPr>
      <t xml:space="preserve"> en la cara vista y </t>
    </r>
    <r>
      <rPr>
        <b/>
        <sz val="7.80"/>
        <color rgb="FF000000"/>
        <rFont val="Arial"/>
        <family val="2"/>
      </rPr>
      <t xml:space="preserve">cantos sin labrar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</si>
  <si>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</si>
  <si>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</si>
  <si>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</si>
  <si>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</si>
  <si>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</si>
  <si>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</si>
  <si>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mt06per010ara</t>
  </si>
  <si>
    <t xml:space="preserve">m²</t>
  </si>
  <si>
    <t xml:space="preserve">Perpiaño de granito Gris Mondariz de 75x45x20 cm, acabado rústico en la cara vista y aserrado en el resto de caras, con los cantos sin labrar.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</si>
  <si>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</si>
  <si>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</si>
  <si>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</si>
  <si>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mq04cag010a</t>
  </si>
  <si>
    <t xml:space="preserve">h</t>
  </si>
  <si>
    <t xml:space="preserve">Camión con grúa de hasta 6 t.</t>
  </si>
  <si>
    <t xml:space="preserve">mo021</t>
  </si>
  <si>
    <t xml:space="preserve">h</t>
  </si>
  <si>
    <t xml:space="preserve">Operario de cantera.</t>
  </si>
  <si>
    <t xml:space="preserve">mo058</t>
  </si>
  <si>
    <t xml:space="preserve">h</t>
  </si>
  <si>
    <t xml:space="preserve">Oficial de cantera.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</si>
  <si>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</si>
  <si>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</si>
  <si>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</si>
  <si>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</si>
  <si>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23,74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</si>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</sst>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3.06" customWidth="1"/>
    <col min="3" max="3" width="3.79" customWidth="1"/>
    <col min="4" max="4" width="2.04" customWidth="1"/>
    <col min="5" max="5" width="66.01" customWidth="1"/>
    <col min="6" max="6" width="6.41" customWidth="1"/>
    <col min="7" max="7" width="13.55" customWidth="1"/>
    <col min="8" max="8" width="6.27" customWidth="1"/>
    <col min="9" max="9" width="2.33" customWidth="1"/>
    <col min="10" max="10" width="2.33" customWidth="1"/>
    <col min="11" max="11" width="2.1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285.880000</v>
      </c>
      <c r="H8" s="16">
        <f ca="1">ROUND(INDIRECT(ADDRESS(ROW()+(0), COLUMN()+(-2), 1))*INDIRECT(ADDRESS(ROW()+(0), COLUMN()+(-1), 1)), 2)</f>
        <v>285.880000</v>
      </c>
      <c r="I8" s="16"/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0.015000</v>
      </c>
      <c r="G9" s="20">
        <v>568.040000</v>
      </c>
      <c r="H9" s="20">
        <f ca="1">ROUND(INDIRECT(ADDRESS(ROW()+(0), COLUMN()+(-2), 1))*INDIRECT(ADDRESS(ROW()+(0), COLUMN()+(-1), 1)), 2)</f>
        <v>8.520000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0.076000</v>
      </c>
      <c r="G10" s="20">
        <v>140.860000</v>
      </c>
      <c r="H10" s="20">
        <f ca="1">ROUND(INDIRECT(ADDRESS(ROW()+(0), COLUMN()+(-2), 1))*INDIRECT(ADDRESS(ROW()+(0), COLUMN()+(-1), 1)), 2)</f>
        <v>10.710000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0.774000</v>
      </c>
      <c r="G11" s="20">
        <v>16.250000</v>
      </c>
      <c r="H11" s="20">
        <f ca="1">ROUND(INDIRECT(ADDRESS(ROW()+(0), COLUMN()+(-2), 1))*INDIRECT(ADDRESS(ROW()+(0), COLUMN()+(-1), 1)), 2)</f>
        <v>12.580000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0.387000</v>
      </c>
      <c r="G12" s="24">
        <v>13.290000</v>
      </c>
      <c r="H12" s="24">
        <f ca="1">ROUND(INDIRECT(ADDRESS(ROW()+(0), COLUMN()+(-2), 1))*INDIRECT(ADDRESS(ROW()+(0), COLUMN()+(-1), 1)), 2)</f>
        <v>5.140000</v>
      </c>
      <c r="I12" s="24"/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322.830000</v>
      </c>
      <c r="H13" s="16">
        <f ca="1">ROUND(INDIRECT(ADDRESS(ROW()+(0), COLUMN()+(-2), 1))*INDIRECT(ADDRESS(ROW()+(0), COLUMN()+(-1), 1))/100, 2)</f>
        <v>6.460000</v>
      </c>
      <c r="I13" s="16"/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329.290000</v>
      </c>
      <c r="H14" s="24">
        <f ca="1">ROUND(INDIRECT(ADDRESS(ROW()+(0), COLUMN()+(-2), 1))*INDIRECT(ADDRESS(ROW()+(0), COLUMN()+(-1), 1))/100, 2)</f>
        <v>9.880000</v>
      </c>
      <c r="I14" s="24"/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339.170000</v>
      </c>
      <c r="I15" s="26"/>
      <c r="J15" s="26"/>
      <c r="K15" s="26"/>
    </row>
  </sheetData>
  <mergeCells count="30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