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<sst xmlns="http://schemas.openxmlformats.org/spreadsheetml/2006/main" count="59" uniqueCount="59">
  <si>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</si>
  <si>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EHI011</t>
  </si>
  <si>
    <t xml:space="preserve">m²</t>
  </si>
  <si>
    <t xml:space="preserve">Sistema "DALIFORMA" para losa sanitaria ventilada.</t>
  </si>
  <si>
    <r>
      <rPr>
        <sz val="7.80"/>
        <color rgb="FF000000"/>
        <rFont val="A"/>
        <family val="2"/>
      </rPr>
      <t xml:space="preserve">Losa sanitaria de concreto armado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+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cm de canto total, sobre encofrado perdido de módulos de polipropileno reciclado, </t>
    </r>
    <r>
      <rPr>
        <b/>
        <sz val="7.80"/>
        <color rgb="FF000000"/>
        <rFont val="A"/>
        <family val="2"/>
      </rPr>
      <t xml:space="preserve">Módulo Soliglú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"DALIFORMA"</t>
    </r>
    <r>
      <rPr>
        <sz val="7.80"/>
        <color rgb="FF000000"/>
        <rFont val="A"/>
        <family val="2"/>
      </rPr>
      <t xml:space="preserve">, realizado con </t>
    </r>
    <r>
      <rPr>
        <b/>
        <sz val="7.80"/>
        <color rgb="FF000000"/>
        <rFont val="A"/>
        <family val="2"/>
      </rPr>
      <t xml:space="preserve">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acero Grado 60 (fy=4200 kg/cm²), cuantía 3 kg/m²</t>
    </r>
    <r>
      <rPr>
        <sz val="7.80"/>
        <color rgb="FF000000"/>
        <rFont val="A"/>
        <family val="2"/>
      </rPr>
      <t xml:space="preserve">, y </t>
    </r>
    <r>
      <rPr>
        <b/>
        <sz val="7.80"/>
        <color rgb="FF000000"/>
        <rFont val="A"/>
        <family val="2"/>
      </rPr>
      <t xml:space="preserve">malla electrosoldada QE-79 de acero trefilado corrugado ASTM A 82-94</t>
    </r>
    <r>
      <rPr>
        <sz val="7.80"/>
        <color rgb="FF000000"/>
        <rFont val="A"/>
        <family val="2"/>
      </rPr>
      <t xml:space="preserve"> sobre separadores homologados, en capa de compresión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</si>
  <si>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</si>
  <si>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</si>
  <si>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</si>
  <si>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</si>
  <si>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</si>
  <si>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</si>
  <si>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mt07cid010gj</t>
  </si>
  <si>
    <t xml:space="preserve">m²</t>
  </si>
  <si>
    <t xml:space="preserve">Encofrado perdido de módulos de polipropileno reciclado, modelo Módulo Soliglú "DALIFORMA", de 50x50x20 cm, para falsos pisos y losas sanitarias ventiladas.</t>
  </si>
  <si>
    <t xml:space="preserve">mt08efa010</t>
  </si>
  <si>
    <t xml:space="preserve">m²</t>
  </si>
  <si>
    <t xml:space="preserve">Sistema de encofrado recuperable de tableros de madera para vigas de borde perimetrales.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</si>
  <si>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</si>
  <si>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</si>
  <si>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</si>
  <si>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mt07ame090dmg</t>
  </si>
  <si>
    <t xml:space="preserve">m²</t>
  </si>
  <si>
    <t xml:space="preserve">Malla electrosoldada QE-79 cocada 300x300 mm, con alambres longitudinales de 5 mm de diámetro y alambres transversales de 5,0 mm de diámetro, de acero trefilado corrugado ASTM A 82-94, según ASTM A 185.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</si>
  <si>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</si>
  <si>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</si>
  <si>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</si>
  <si>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</si>
  <si>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</si>
  <si>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</si>
  <si>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mt01arg001bd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</si>
  <si>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</si>
  <si>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</si>
  <si>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</si>
  <si>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</si>
  <si>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</si>
  <si>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</si>
  <si>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</si>
  <si>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</si>
  <si>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</si>
  <si>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</si>
  <si>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Mezcladora de concreto.</t>
  </si>
  <si>
    <t xml:space="preserve">mo041</t>
  </si>
  <si>
    <t xml:space="preserve">h</t>
  </si>
  <si>
    <t xml:space="preserve">Operario en estructura de concreto.</t>
  </si>
  <si>
    <t xml:space="preserve">mo087</t>
  </si>
  <si>
    <t xml:space="preserve">h</t>
  </si>
  <si>
    <t xml:space="preserve">Oficial en estructura de concreto.</t>
  </si>
  <si>
    <t xml:space="preserve">mo111</t>
  </si>
  <si>
    <t xml:space="preserve">h</t>
  </si>
  <si>
    <t xml:space="preserve">Peón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</si>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</sst>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3.79" customWidth="1"/>
    <col min="3" max="3" width="2.77" customWidth="1"/>
    <col min="4" max="4" width="21.42" customWidth="1"/>
    <col min="5" max="5" width="30.02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37.820000</v>
      </c>
      <c r="J8" s="16"/>
      <c r="K8" s="16">
        <f ca="1">ROUND(INDIRECT(ADDRESS(ROW()+(0), COLUMN()+(-4), 1))*INDIRECT(ADDRESS(ROW()+(0), COLUMN()+(-2), 1)), 2)</f>
        <v>39.710000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4.720000</v>
      </c>
      <c r="J9" s="20"/>
      <c r="K9" s="20">
        <f ca="1">ROUND(INDIRECT(ADDRESS(ROW()+(0), COLUMN()+(-4), 1))*INDIRECT(ADDRESS(ROW()+(0), COLUMN()+(-2), 1)), 2)</f>
        <v>0.470000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3.610000</v>
      </c>
      <c r="J10" s="20"/>
      <c r="K10" s="20">
        <f ca="1">ROUND(INDIRECT(ADDRESS(ROW()+(0), COLUMN()+(-4), 1))*INDIRECT(ADDRESS(ROW()+(0), COLUMN()+(-2), 1)), 2)</f>
        <v>10.830000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4.200000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0.024000</v>
      </c>
      <c r="H12" s="19"/>
      <c r="I12" s="20">
        <v>5.710000</v>
      </c>
      <c r="J12" s="20"/>
      <c r="K12" s="20">
        <f ca="1">ROUND(INDIRECT(ADDRESS(ROW()+(0), COLUMN()+(-4), 1))*INDIRECT(ADDRESS(ROW()+(0), COLUMN()+(-2), 1)), 2)</f>
        <v>0.140000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0.060000</v>
      </c>
      <c r="H13" s="19"/>
      <c r="I13" s="20">
        <v>46.680000</v>
      </c>
      <c r="J13" s="20"/>
      <c r="K13" s="20">
        <f ca="1">ROUND(INDIRECT(ADDRESS(ROW()+(0), COLUMN()+(-4), 1))*INDIRECT(ADDRESS(ROW()+(0), COLUMN()+(-2), 1)), 2)</f>
        <v>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0.075000</v>
      </c>
      <c r="H14" s="19"/>
      <c r="I14" s="20">
        <v>63.510000</v>
      </c>
      <c r="J14" s="20"/>
      <c r="K14" s="20">
        <f ca="1">ROUND(INDIRECT(ADDRESS(ROW()+(0), COLUMN()+(-4), 1))*INDIRECT(ADDRESS(ROW()+(0), COLUMN()+(-2), 1)), 2)</f>
        <v>4.760000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53.778000</v>
      </c>
      <c r="H15" s="19"/>
      <c r="I15" s="20">
        <v>0.570000</v>
      </c>
      <c r="J15" s="20"/>
      <c r="K15" s="20">
        <f ca="1">ROUND(INDIRECT(ADDRESS(ROW()+(0), COLUMN()+(-4), 1))*INDIRECT(ADDRESS(ROW()+(0), COLUMN()+(-2), 1)), 2)</f>
        <v>30.650000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0.082000</v>
      </c>
      <c r="H16" s="19"/>
      <c r="I16" s="20">
        <v>17.700000</v>
      </c>
      <c r="J16" s="20"/>
      <c r="K16" s="20">
        <f ca="1">ROUND(INDIRECT(ADDRESS(ROW()+(0), COLUMN()+(-4), 1))*INDIRECT(ADDRESS(ROW()+(0), COLUMN()+(-2), 1)), 2)</f>
        <v>1.450000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0.076000</v>
      </c>
      <c r="H17" s="19"/>
      <c r="I17" s="20">
        <v>6.360000</v>
      </c>
      <c r="J17" s="20"/>
      <c r="K17" s="20">
        <f ca="1">ROUND(INDIRECT(ADDRESS(ROW()+(0), COLUMN()+(-4), 1))*INDIRECT(ADDRESS(ROW()+(0), COLUMN()+(-2), 1)), 2)</f>
        <v>0.480000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0.133000</v>
      </c>
      <c r="H18" s="19"/>
      <c r="I18" s="20">
        <v>17.060000</v>
      </c>
      <c r="J18" s="20"/>
      <c r="K18" s="20">
        <f ca="1">ROUND(INDIRECT(ADDRESS(ROW()+(0), COLUMN()+(-4), 1))*INDIRECT(ADDRESS(ROW()+(0), COLUMN()+(-2), 1)), 2)</f>
        <v>2.270000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0.133000</v>
      </c>
      <c r="H19" s="19"/>
      <c r="I19" s="20">
        <v>13.950000</v>
      </c>
      <c r="J19" s="20"/>
      <c r="K19" s="20">
        <f ca="1">ROUND(INDIRECT(ADDRESS(ROW()+(0), COLUMN()+(-4), 1))*INDIRECT(ADDRESS(ROW()+(0), COLUMN()+(-2), 1)), 2)</f>
        <v>1.860000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0.160000</v>
      </c>
      <c r="H20" s="19"/>
      <c r="I20" s="20">
        <v>12.770000</v>
      </c>
      <c r="J20" s="20"/>
      <c r="K20" s="20">
        <f ca="1">ROUND(INDIRECT(ADDRESS(ROW()+(0), COLUMN()+(-4), 1))*INDIRECT(ADDRESS(ROW()+(0), COLUMN()+(-2), 1)), 2)</f>
        <v>2.040000</v>
      </c>
    </row>
    <row r="21" spans="1:11" ht="12.00" thickBot="1" customHeight="1">
      <c r="A21" s="17" t="s">
        <v>50</v>
      </c>
      <c r="B21" s="21" t="s">
        <v>51</v>
      </c>
      <c r="C21" s="22" t="s">
        <v>52</v>
      </c>
      <c r="D21" s="22"/>
      <c r="E21" s="22"/>
      <c r="F21" s="22"/>
      <c r="G21" s="23">
        <v>0.167000</v>
      </c>
      <c r="H21" s="23"/>
      <c r="I21" s="24">
        <v>13.030000</v>
      </c>
      <c r="J21" s="24"/>
      <c r="K21" s="24">
        <f ca="1">ROUND(INDIRECT(ADDRESS(ROW()+(0), COLUMN()+(-4), 1))*INDIRECT(ADDRESS(ROW()+(0), COLUMN()+(-2), 1)), 2)</f>
        <v>2.180000</v>
      </c>
    </row>
    <row r="22" spans="1:11" ht="12.00" thickBot="1" customHeight="1">
      <c r="A22" s="17"/>
      <c r="B22" s="12" t="s">
        <v>53</v>
      </c>
      <c r="C22" s="10" t="s">
        <v>54</v>
      </c>
      <c r="D22" s="10"/>
      <c r="E22" s="10"/>
      <c r="F22" s="10"/>
      <c r="G22" s="14">
        <v>2.000000</v>
      </c>
      <c r="H22" s="14"/>
      <c r="I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103.840000</v>
      </c>
      <c r="J22" s="16"/>
      <c r="K22" s="16">
        <f ca="1">ROUND(INDIRECT(ADDRESS(ROW()+(0), COLUMN()+(-4), 1))*INDIRECT(ADDRESS(ROW()+(0), COLUMN()+(-2), 1))/100, 2)</f>
        <v>2.080000</v>
      </c>
    </row>
    <row r="23" spans="1:11" ht="12.00" thickBot="1" customHeight="1">
      <c r="A23" s="22"/>
      <c r="B23" s="21" t="s">
        <v>55</v>
      </c>
      <c r="C23" s="22" t="s">
        <v>56</v>
      </c>
      <c r="D23" s="22"/>
      <c r="E23" s="22"/>
      <c r="F23" s="22"/>
      <c r="G23" s="23">
        <v>3.000000</v>
      </c>
      <c r="H23" s="23"/>
      <c r="I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105.920000</v>
      </c>
      <c r="J23" s="24"/>
      <c r="K23" s="24">
        <f ca="1">ROUND(INDIRECT(ADDRESS(ROW()+(0), COLUMN()+(-4), 1))*INDIRECT(ADDRESS(ROW()+(0), COLUMN()+(-2), 1))/100, 2)</f>
        <v>3.180000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25"/>
      <c r="I24" s="6" t="s">
        <v>58</v>
      </c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109.100000</v>
      </c>
    </row>
  </sheetData>
  <mergeCells count="6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