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<sst xmlns="http://schemas.openxmlformats.org/spreadsheetml/2006/main" count="97" uniqueCount="97">
  <si>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</si>
  <si>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EHL020</t>
  </si>
  <si>
    <t xml:space="preserve">m²</t>
  </si>
  <si>
    <t xml:space="preserve">Losa maciza y columnas.</t>
  </si>
  <si>
    <r>
      <rPr>
        <sz val="8.25"/>
        <color rgb="FF000000"/>
        <rFont val="Arial"/>
        <family val="2"/>
      </rPr>
      <t xml:space="preserve">Estructura de concreto armado, realizada con concreto f'c=210 kg/cm² (21 MPa), no expuesto a ciclos de congelamiento y deshielo, exposición a sulfatos insignificante, sin requerimiento de permeabilidad, no expuesto a cloruros, tamaño máximo del agregado 12,5 mm, consistencia blanda, preparado en obra, y vaciado con medios manuales, con un volumen total de concreto en losa y columnas de 0,267 m³/m², y acero Grado 60 (fy=4200 kg/cm²), con una cuantía total de 26 kg/m², compuesta de los siguientes elementos: LOSA MACIZA: horizontal, canto 24 cm, con montaje y desmontaje de sistema de encofrado continuo, con acabado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COLUMNAS: con altura libre de hasta 3 m y 30x30 cm de sección media, con montaje y desmontaje del sistema de encofrado de planchas metálicas reutilizables. Incluso refuerzo de huecos y vigas de borde perimetrales de planta y huecos, y agente filmógeno, para el curado de concretos y morteros. El precio incluye el corte, doblado y conformado de la armadura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</si>
  <si>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</si>
  <si>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</si>
  <si>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</si>
  <si>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</si>
  <si>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</si>
  <si>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</si>
  <si>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</si>
  <si>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</si>
  <si>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</si>
  <si>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</si>
  <si>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</si>
  <si>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</si>
  <si>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Plancha metálica de 50x50 cm, para encofrado de columnas de concreto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</si>
  <si>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</si>
  <si>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</si>
  <si>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</si>
  <si>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</si>
  <si>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</si>
  <si>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</si>
  <si>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</si>
  <si>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</si>
  <si>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</si>
  <si>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</si>
  <si>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</si>
  <si>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</si>
  <si>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</si>
  <si>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</si>
  <si>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</si>
  <si>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</si>
  <si>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</si>
  <si>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</si>
  <si>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</si>
  <si>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</si>
  <si>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</si>
  <si>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</si>
  <si>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</si>
  <si>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</si>
  <si>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</si>
  <si>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</si>
  <si>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</si>
  <si>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</si>
  <si>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</si>
  <si>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</si>
  <si>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mt01arg000b</t>
  </si>
  <si>
    <t xml:space="preserve">m³</t>
  </si>
  <si>
    <t xml:space="preserve">Arena cribada.</t>
  </si>
  <si>
    <t xml:space="preserve">mt01arg001be</t>
  </si>
  <si>
    <t xml:space="preserve">m³</t>
  </si>
  <si>
    <t xml:space="preserve">Agregado grueso homogeneizado, de tamaño máximo 12,5 mm.</t>
  </si>
  <si>
    <t xml:space="preserve">mt08cem000b</t>
  </si>
  <si>
    <t xml:space="preserve">kg</t>
  </si>
  <si>
    <t xml:space="preserve">Cemento gris en sacos.</t>
  </si>
  <si>
    <t xml:space="preserve">mt08cur020a</t>
  </si>
  <si>
    <t xml:space="preserve">l</t>
  </si>
  <si>
    <t xml:space="preserve">Agente filmógeno, para el curado de concretos y morteros.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</si>
  <si>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</si>
  <si>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</si>
  <si>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</si>
  <si>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</si>
  <si>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</si>
  <si>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</si>
  <si>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</si>
  <si>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mo044</t>
  </si>
  <si>
    <t xml:space="preserve">h</t>
  </si>
  <si>
    <t xml:space="preserve">Operario encofrador.</t>
  </si>
  <si>
    <t xml:space="preserve">mo091</t>
  </si>
  <si>
    <t xml:space="preserve">h</t>
  </si>
  <si>
    <t xml:space="preserve">Oficial encofrador.</t>
  </si>
  <si>
    <t xml:space="preserve">mo043</t>
  </si>
  <si>
    <t xml:space="preserve">h</t>
  </si>
  <si>
    <t xml:space="preserve">Operario fierrero.</t>
  </si>
  <si>
    <t xml:space="preserve">mo090</t>
  </si>
  <si>
    <t xml:space="preserve">h</t>
  </si>
  <si>
    <t xml:space="preserve">Oficial fierrero.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</si>
  <si>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</si>
  <si>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</si>
  <si>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</si>
  <si>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</si>
  <si>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</si>
  <si>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</si>
  <si>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mo045</t>
  </si>
  <si>
    <t xml:space="preserve">h</t>
  </si>
  <si>
    <t xml:space="preserve">Operario especializado en vaciado de concreto.</t>
  </si>
  <si>
    <t xml:space="preserve">mo092</t>
  </si>
  <si>
    <t xml:space="preserve">h</t>
  </si>
  <si>
    <t xml:space="preserve">Oficial especializado en vaciado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</si>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</sst>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2.75" customWidth="1"/>
    <col min="7" max="7" width="13.2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0.2</v>
      </c>
      <c r="H10" s="12">
        <f ca="1">ROUND(INDIRECT(ADDRESS(ROW()+(0), COLUMN()+(-2), 1))*INDIRECT(ADDRESS(ROW()+(0), COLUMN()+(-1), 1)), 2)</f>
        <v>0.1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149.4</v>
      </c>
      <c r="H11" s="12">
        <f ca="1">ROUND(INDIRECT(ADDRESS(ROW()+(0), COLUMN()+(-2), 1))*INDIRECT(ADDRESS(ROW()+(0), COLUMN()+(-1), 1)), 2)</f>
        <v>1.05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0.044</v>
      </c>
      <c r="G12" s="12">
        <v>141.61</v>
      </c>
      <c r="H12" s="12">
        <f ca="1">ROUND(INDIRECT(ADDRESS(ROW()+(0), COLUMN()+(-2), 1))*INDIRECT(ADDRESS(ROW()+(0), COLUMN()+(-1), 1)), 2)</f>
        <v>6.23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0.007</v>
      </c>
      <c r="G13" s="12">
        <v>317.47</v>
      </c>
      <c r="H13" s="12">
        <f ca="1">ROUND(INDIRECT(ADDRESS(ROW()+(0), COLUMN()+(-2), 1))*INDIRECT(ADDRESS(ROW()+(0), COLUMN()+(-1), 1)), 2)</f>
        <v>2.22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0.029</v>
      </c>
      <c r="G14" s="12">
        <v>59.92</v>
      </c>
      <c r="H14" s="12">
        <f ca="1">ROUND(INDIRECT(ADDRESS(ROW()+(0), COLUMN()+(-2), 1))*INDIRECT(ADDRESS(ROW()+(0), COLUMN()+(-1), 1)), 2)</f>
        <v>1.74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2">
        <v>1106.47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</v>
      </c>
      <c r="G16" s="12">
        <v>27.23</v>
      </c>
      <c r="H16" s="12">
        <f ca="1">ROUND(INDIRECT(ADDRESS(ROW()+(0), COLUMN()+(-2), 1))*INDIRECT(ADDRESS(ROW()+(0), COLUMN()+(-1), 1)), 2)</f>
        <v>1.09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5.62</v>
      </c>
      <c r="H17" s="12">
        <f ca="1">ROUND(INDIRECT(ADDRESS(ROW()+(0), COLUMN()+(-2), 1))*INDIRECT(ADDRESS(ROW()+(0), COLUMN()+(-1), 1)), 2)</f>
        <v>0.23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3</v>
      </c>
      <c r="G18" s="12">
        <v>0.28</v>
      </c>
      <c r="H18" s="12">
        <f ca="1">ROUND(INDIRECT(ADDRESS(ROW()+(0), COLUMN()+(-2), 1))*INDIRECT(ADDRESS(ROW()+(0), COLUMN()+(-1), 1)), 2)</f>
        <v>0.84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27.3</v>
      </c>
      <c r="G19" s="12">
        <v>3.22</v>
      </c>
      <c r="H19" s="12">
        <f ca="1">ROUND(INDIRECT(ADDRESS(ROW()+(0), COLUMN()+(-2), 1))*INDIRECT(ADDRESS(ROW()+(0), COLUMN()+(-1), 1)), 2)</f>
        <v>87.91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0.329</v>
      </c>
      <c r="G20" s="12">
        <v>4.66</v>
      </c>
      <c r="H20" s="12">
        <f ca="1">ROUND(INDIRECT(ADDRESS(ROW()+(0), COLUMN()+(-2), 1))*INDIRECT(ADDRESS(ROW()+(0), COLUMN()+(-1), 1)), 2)</f>
        <v>1.53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0.053</v>
      </c>
      <c r="G21" s="12">
        <v>4.66</v>
      </c>
      <c r="H21" s="12">
        <f ca="1">ROUND(INDIRECT(ADDRESS(ROW()+(0), COLUMN()+(-2), 1))*INDIRECT(ADDRESS(ROW()+(0), COLUMN()+(-1), 1)), 2)</f>
        <v>0.25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0.133</v>
      </c>
      <c r="G22" s="12">
        <v>42.52</v>
      </c>
      <c r="H22" s="12">
        <f ca="1">ROUND(INDIRECT(ADDRESS(ROW()+(0), COLUMN()+(-2), 1))*INDIRECT(ADDRESS(ROW()+(0), COLUMN()+(-1), 1)), 2)</f>
        <v>5.66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0.167</v>
      </c>
      <c r="G23" s="12">
        <v>57.85</v>
      </c>
      <c r="H23" s="12">
        <f ca="1">ROUND(INDIRECT(ADDRESS(ROW()+(0), COLUMN()+(-2), 1))*INDIRECT(ADDRESS(ROW()+(0), COLUMN()+(-1), 1)), 2)</f>
        <v>9.66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118.714</v>
      </c>
      <c r="G24" s="12">
        <v>0.46</v>
      </c>
      <c r="H24" s="12">
        <f ca="1">ROUND(INDIRECT(ADDRESS(ROW()+(0), COLUMN()+(-2), 1))*INDIRECT(ADDRESS(ROW()+(0), COLUMN()+(-1), 1)), 2)</f>
        <v>54.61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0.15</v>
      </c>
      <c r="G25" s="14">
        <v>4.86</v>
      </c>
      <c r="H25" s="14">
        <f ca="1">ROUND(INDIRECT(ADDRESS(ROW()+(0), COLUMN()+(-2), 1))*INDIRECT(ADDRESS(ROW()+(0), COLUMN()+(-1), 1)), 2)</f>
        <v>0.73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177.17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0.168</v>
      </c>
      <c r="G28" s="14">
        <v>10.4</v>
      </c>
      <c r="H28" s="14">
        <f ca="1">ROUND(INDIRECT(ADDRESS(ROW()+(0), COLUMN()+(-2), 1))*INDIRECT(ADDRESS(ROW()+(0), COLUMN()+(-1), 1)), 2)</f>
        <v>1.75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1.75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0.772</v>
      </c>
      <c r="G31" s="12">
        <v>32.56</v>
      </c>
      <c r="H31" s="12">
        <f ca="1">ROUND(INDIRECT(ADDRESS(ROW()+(0), COLUMN()+(-2), 1))*INDIRECT(ADDRESS(ROW()+(0), COLUMN()+(-1), 1)), 2)</f>
        <v>25.14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0.794</v>
      </c>
      <c r="G32" s="12">
        <v>22.59</v>
      </c>
      <c r="H32" s="12">
        <f ca="1">ROUND(INDIRECT(ADDRESS(ROW()+(0), COLUMN()+(-2), 1))*INDIRECT(ADDRESS(ROW()+(0), COLUMN()+(-1), 1)), 2)</f>
        <v>17.94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0.418</v>
      </c>
      <c r="G33" s="12">
        <v>32.56</v>
      </c>
      <c r="H33" s="12">
        <f ca="1">ROUND(INDIRECT(ADDRESS(ROW()+(0), COLUMN()+(-2), 1))*INDIRECT(ADDRESS(ROW()+(0), COLUMN()+(-1), 1)), 2)</f>
        <v>13.61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0.398</v>
      </c>
      <c r="G34" s="12">
        <v>22.59</v>
      </c>
      <c r="H34" s="12">
        <f ca="1">ROUND(INDIRECT(ADDRESS(ROW()+(0), COLUMN()+(-2), 1))*INDIRECT(ADDRESS(ROW()+(0), COLUMN()+(-1), 1)), 2)</f>
        <v>8.99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0.311</v>
      </c>
      <c r="G35" s="12">
        <v>20.92</v>
      </c>
      <c r="H35" s="12">
        <f ca="1">ROUND(INDIRECT(ADDRESS(ROW()+(0), COLUMN()+(-2), 1))*INDIRECT(ADDRESS(ROW()+(0), COLUMN()+(-1), 1)), 2)</f>
        <v>6.51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0.326</v>
      </c>
      <c r="G36" s="12">
        <v>21.26</v>
      </c>
      <c r="H36" s="12">
        <f ca="1">ROUND(INDIRECT(ADDRESS(ROW()+(0), COLUMN()+(-2), 1))*INDIRECT(ADDRESS(ROW()+(0), COLUMN()+(-1), 1)), 2)</f>
        <v>6.93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0.077</v>
      </c>
      <c r="G37" s="12">
        <v>32.56</v>
      </c>
      <c r="H37" s="12">
        <f ca="1">ROUND(INDIRECT(ADDRESS(ROW()+(0), COLUMN()+(-2), 1))*INDIRECT(ADDRESS(ROW()+(0), COLUMN()+(-1), 1)), 2)</f>
        <v>2.51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0.315</v>
      </c>
      <c r="G38" s="14">
        <v>22.59</v>
      </c>
      <c r="H38" s="14">
        <f ca="1">ROUND(INDIRECT(ADDRESS(ROW()+(0), COLUMN()+(-2), 1))*INDIRECT(ADDRESS(ROW()+(0), COLUMN()+(-1), 1)), 2)</f>
        <v>7.12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88.75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1)),INDIRECT(ADDRESS(ROW()+(-12), COLUMN()+(1), 1)),INDIRECT(ADDRESS(ROW()+(-15), COLUMN()+(1), 1))), 2)</f>
        <v>267.67</v>
      </c>
      <c r="H41" s="14">
        <f ca="1">ROUND(INDIRECT(ADDRESS(ROW()+(0), COLUMN()+(-2), 1))*INDIRECT(ADDRESS(ROW()+(0), COLUMN()+(-1), 1))/100, 2)</f>
        <v>5.35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273.02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