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<sst xmlns="http://schemas.openxmlformats.org/spreadsheetml/2006/main" count="62" uniqueCount="62">
  <si>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</si>
  <si>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</si>
  <si>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</si>
  <si>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</si>
  <si>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Grado 60 (fy=4200 kg/cm²)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Q-139 de acero trefilado corrugado ASTM A 82-94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concreto liviano HLE-25/B/10/IIa, densidad entre 1200 y 1500 kg/m³, (cantidad mínima de cemento 275 kg/m³), premezclado en planta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</si>
  <si>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</si>
  <si>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</si>
  <si>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</si>
  <si>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</si>
  <si>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</si>
  <si>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</si>
  <si>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</si>
  <si>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</si>
  <si>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</si>
  <si>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</si>
  <si>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</si>
  <si>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</si>
  <si>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</si>
  <si>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</si>
  <si>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</si>
  <si>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</si>
  <si>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</si>
  <si>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</si>
  <si>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</si>
  <si>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</si>
  <si>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</si>
  <si>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</si>
  <si>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</si>
  <si>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</si>
  <si>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mt07aco060g</t>
  </si>
  <si>
    <t xml:space="preserve">kg</t>
  </si>
  <si>
    <t xml:space="preserve">Acero en varillas corrugadas, Grado 60 (fy=4200 kg/cm²), diámetros varios, según NTP 339.186 y ASTM A 706.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</si>
  <si>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</si>
  <si>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</si>
  <si>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</si>
  <si>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mt10hes050gbg</t>
  </si>
  <si>
    <t xml:space="preserve">m³</t>
  </si>
  <si>
    <t xml:space="preserve">Concreto liviano estructural HLE-25/B/10/IIa, de entre 1200 y 1500 kg/m³ de densidad, cantidad mínima de cemento 275 kg/m³, premezclado en planta.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</si>
  <si>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</si>
  <si>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</si>
  <si>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</si>
  <si>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</si>
  <si>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</si>
  <si>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</si>
  <si>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</si>
  <si>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</si>
  <si>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</si>
  <si>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</si>
  <si>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</si>
  <si>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</si>
  <si>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</si>
  <si>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</si>
  <si>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</si>
  <si>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</si>
  <si>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</si>
  <si>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</si>
  <si>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</si>
  <si>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</si>
  <si>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</si>
  <si>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</si>
  <si>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37,73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</si>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</sst>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52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26.010000</v>
      </c>
      <c r="J8" s="16"/>
      <c r="K8" s="16">
        <f ca="1">ROUND(INDIRECT(ADDRESS(ROW()+(0), COLUMN()+(-4), 1))*INDIRECT(ADDRESS(ROW()+(0), COLUMN()+(-2), 1)), 2)</f>
        <v>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3.670000</v>
      </c>
      <c r="J9" s="20"/>
      <c r="K9" s="20">
        <f ca="1">ROUND(INDIRECT(ADDRESS(ROW()+(0), COLUMN()+(-4), 1))*INDIRECT(ADDRESS(ROW()+(0), COLUMN()+(-2), 1)), 2)</f>
        <v>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37.720000</v>
      </c>
      <c r="J10" s="20"/>
      <c r="K10" s="20">
        <f ca="1">ROUND(INDIRECT(ADDRESS(ROW()+(0), COLUMN()+(-4), 1))*INDIRECT(ADDRESS(ROW()+(0), COLUMN()+(-2), 1)), 2)</f>
        <v>0.490000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5.430000</v>
      </c>
      <c r="J11" s="20"/>
      <c r="K11" s="20">
        <f ca="1">ROUND(INDIRECT(ADDRESS(ROW()+(0), COLUMN()+(-4), 1))*INDIRECT(ADDRESS(ROW()+(0), COLUMN()+(-2), 1)), 2)</f>
        <v>26.060000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1186.020000</v>
      </c>
      <c r="J12" s="20"/>
      <c r="K12" s="20">
        <f ca="1">ROUND(INDIRECT(ADDRESS(ROW()+(0), COLUMN()+(-4), 1))*INDIRECT(ADDRESS(ROW()+(0), COLUMN()+(-2), 1)), 2)</f>
        <v>74.720000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0.230000</v>
      </c>
      <c r="J13" s="20"/>
      <c r="K13" s="20">
        <f ca="1">ROUND(INDIRECT(ADDRESS(ROW()+(0), COLUMN()+(-4), 1))*INDIRECT(ADDRESS(ROW()+(0), COLUMN()+(-2), 1)), 2)</f>
        <v>0.460000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2.920000</v>
      </c>
      <c r="J14" s="20"/>
      <c r="K14" s="20">
        <f ca="1">ROUND(INDIRECT(ADDRESS(ROW()+(0), COLUMN()+(-4), 1))*INDIRECT(ADDRESS(ROW()+(0), COLUMN()+(-2), 1)), 2)</f>
        <v>3.210000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9.200000</v>
      </c>
      <c r="J15" s="20"/>
      <c r="K15" s="20">
        <f ca="1">ROUND(INDIRECT(ADDRESS(ROW()+(0), COLUMN()+(-4), 1))*INDIRECT(ADDRESS(ROW()+(0), COLUMN()+(-2), 1)), 2)</f>
        <v>10.120000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535.120000</v>
      </c>
      <c r="J16" s="20"/>
      <c r="K16" s="20">
        <f ca="1">ROUND(INDIRECT(ADDRESS(ROW()+(0), COLUMN()+(-4), 1))*INDIRECT(ADDRESS(ROW()+(0), COLUMN()+(-2), 1)), 2)</f>
        <v>75.990000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0.478000</v>
      </c>
      <c r="H17" s="19"/>
      <c r="I17" s="20">
        <v>15.480000</v>
      </c>
      <c r="J17" s="20"/>
      <c r="K17" s="20">
        <f ca="1">ROUND(INDIRECT(ADDRESS(ROW()+(0), COLUMN()+(-4), 1))*INDIRECT(ADDRESS(ROW()+(0), COLUMN()+(-2), 1)), 2)</f>
        <v>7.400000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0.478000</v>
      </c>
      <c r="H18" s="19"/>
      <c r="I18" s="20">
        <v>10.590000</v>
      </c>
      <c r="J18" s="20"/>
      <c r="K18" s="20">
        <f ca="1">ROUND(INDIRECT(ADDRESS(ROW()+(0), COLUMN()+(-4), 1))*INDIRECT(ADDRESS(ROW()+(0), COLUMN()+(-2), 1)), 2)</f>
        <v>5.060000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1.195000</v>
      </c>
      <c r="H19" s="19"/>
      <c r="I19" s="20">
        <v>15.480000</v>
      </c>
      <c r="J19" s="20"/>
      <c r="K19" s="20">
        <f ca="1">ROUND(INDIRECT(ADDRESS(ROW()+(0), COLUMN()+(-4), 1))*INDIRECT(ADDRESS(ROW()+(0), COLUMN()+(-2), 1)), 2)</f>
        <v>18.500000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1.195000</v>
      </c>
      <c r="H20" s="19"/>
      <c r="I20" s="20">
        <v>10.590000</v>
      </c>
      <c r="J20" s="20"/>
      <c r="K20" s="20">
        <f ca="1">ROUND(INDIRECT(ADDRESS(ROW()+(0), COLUMN()+(-4), 1))*INDIRECT(ADDRESS(ROW()+(0), COLUMN()+(-2), 1)), 2)</f>
        <v>12.660000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0.182000</v>
      </c>
      <c r="H21" s="19"/>
      <c r="I21" s="20">
        <v>9.690000</v>
      </c>
      <c r="J21" s="20"/>
      <c r="K21" s="20">
        <f ca="1">ROUND(INDIRECT(ADDRESS(ROW()+(0), COLUMN()+(-4), 1))*INDIRECT(ADDRESS(ROW()+(0), COLUMN()+(-2), 1)), 2)</f>
        <v>1.760000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0.182000</v>
      </c>
      <c r="H22" s="23"/>
      <c r="I22" s="24">
        <v>9.890000</v>
      </c>
      <c r="J22" s="24"/>
      <c r="K22" s="24">
        <f ca="1">ROUND(INDIRECT(ADDRESS(ROW()+(0), COLUMN()+(-4), 1))*INDIRECT(ADDRESS(ROW()+(0), COLUMN()+(-2), 1)), 2)</f>
        <v>1.800000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239.440000</v>
      </c>
      <c r="J23" s="16"/>
      <c r="K23" s="16">
        <f ca="1">ROUND(INDIRECT(ADDRESS(ROW()+(0), COLUMN()+(-4), 1))*INDIRECT(ADDRESS(ROW()+(0), COLUMN()+(-2), 1))/100, 2)</f>
        <v>4.790000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244.230000</v>
      </c>
      <c r="J24" s="24"/>
      <c r="K24" s="24">
        <f ca="1">ROUND(INDIRECT(ADDRESS(ROW()+(0), COLUMN()+(-4), 1))*INDIRECT(ADDRESS(ROW()+(0), COLUMN()+(-2), 1))/100, 2)</f>
        <v>7.330000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251.560000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