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<sst xmlns="http://schemas.openxmlformats.org/spreadsheetml/2006/main" count="41" uniqueCount="41">
  <si>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</si>
  <si>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FAX020</t>
  </si>
  <si>
    <t xml:space="preserve">m²</t>
  </si>
  <si>
    <t xml:space="preserve">Hoja exterior de ladrillo cerámico macizo cara vista, en fachada ventilada.</t>
  </si>
  <si>
    <r>
      <rPr>
        <sz val="7.80"/>
        <color rgb="FF000000"/>
        <rFont val="Arial"/>
        <family val="2"/>
      </rPr>
      <t xml:space="preserve">Hoja exterior de fachada ventilada </t>
    </r>
    <r>
      <rPr>
        <b/>
        <sz val="7.80"/>
        <color rgb="FF000000"/>
        <rFont val="Arial"/>
        <family val="2"/>
      </rPr>
      <t xml:space="preserve">de 1/2 pie de espesor de fábrica, de ladrillo cerámico cara vista macizo prensado, rojo, 24x12x4 cm, con junta de 3 mm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</si>
  <si>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</si>
  <si>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</si>
  <si>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</si>
  <si>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</si>
  <si>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</si>
  <si>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</si>
  <si>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mt05mpa010a</t>
  </si>
  <si>
    <t xml:space="preserve">Ud</t>
  </si>
  <si>
    <t xml:space="preserve">Ladrillo cerámico cara vista macizo prensado, rojo, 24x12x4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</si>
  <si>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</si>
  <si>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</si>
  <si>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</si>
  <si>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mt08adt010</t>
  </si>
  <si>
    <t xml:space="preserve">kg</t>
  </si>
  <si>
    <t xml:space="preserve">Aditivo hidrófugo para impermeabilización de morteros u concretos.</t>
  </si>
  <si>
    <t xml:space="preserve">mt07aav020800</t>
  </si>
  <si>
    <t xml:space="preserve">Ud</t>
  </si>
  <si>
    <t xml:space="preserve">Repercusión por anclaje al losa con elementos de acero inoxidable en perfiles angulares de soporte de la hoja exterior, de fábrica, de fachada ventilada.</t>
  </si>
  <si>
    <t xml:space="preserve">mt07ala000h</t>
  </si>
  <si>
    <t xml:space="preserve">kg</t>
  </si>
  <si>
    <t xml:space="preserve">Acero laminado A 572 Grado 42, en perfiles laminados en caliente, piezas simples, para aplicaciones estructurales, según ASTM A 572.</t>
  </si>
  <si>
    <t xml:space="preserve">mt07ala001b</t>
  </si>
  <si>
    <t xml:space="preserve">kg</t>
  </si>
  <si>
    <t xml:space="preserve">Pletina de acero laminado A 572 Grado 42, en perfil plano laminado en caliente, para aplicaciones estructurales.</t>
  </si>
  <si>
    <t xml:space="preserve">mo047</t>
  </si>
  <si>
    <t xml:space="preserve">h</t>
  </si>
  <si>
    <t xml:space="preserve">Operario en sistemas de fachadas prefabricadas.</t>
  </si>
  <si>
    <t xml:space="preserve">mo090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</si>
  <si>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</si>
  <si>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</si>
  <si>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</si>
  <si>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</si>
  <si>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</si>
  <si>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</si>
  <si>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20,20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</si>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</sst>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.02" customWidth="1"/>
    <col min="3" max="3" width="2.77" customWidth="1"/>
    <col min="4" max="4" width="10.93" customWidth="1"/>
    <col min="5" max="5" width="61.35" customWidth="1"/>
    <col min="6" max="6" width="7.43" customWidth="1"/>
    <col min="7" max="7" width="0.73" customWidth="1"/>
    <col min="8" max="8" width="6.27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100.800000</v>
      </c>
      <c r="G8" s="14"/>
      <c r="H8" s="16">
        <v>1.140000</v>
      </c>
      <c r="I8" s="16"/>
      <c r="J8" s="16">
        <f ca="1">ROUND(INDIRECT(ADDRESS(ROW()+(0), COLUMN()+(-4), 1))*INDIRECT(ADDRESS(ROW()+(0), COLUMN()+(-2), 1)), 2)</f>
        <v>114.910000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0.028000</v>
      </c>
      <c r="G9" s="19"/>
      <c r="H9" s="20">
        <v>425.710000</v>
      </c>
      <c r="I9" s="20"/>
      <c r="J9" s="20">
        <f ca="1">ROUND(INDIRECT(ADDRESS(ROW()+(0), COLUMN()+(-4), 1))*INDIRECT(ADDRESS(ROW()+(0), COLUMN()+(-2), 1)), 2)</f>
        <v>11.920000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0.168000</v>
      </c>
      <c r="G10" s="19"/>
      <c r="H10" s="20">
        <v>2.870000</v>
      </c>
      <c r="I10" s="20"/>
      <c r="J10" s="20">
        <f ca="1">ROUND(INDIRECT(ADDRESS(ROW()+(0), COLUMN()+(-4), 1))*INDIRECT(ADDRESS(ROW()+(0), COLUMN()+(-2), 1)), 2)</f>
        <v>0.480000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19"/>
      <c r="H11" s="20">
        <v>27.200000</v>
      </c>
      <c r="I11" s="20"/>
      <c r="J11" s="20">
        <f ca="1">ROUND(INDIRECT(ADDRESS(ROW()+(0), COLUMN()+(-4), 1))*INDIRECT(ADDRESS(ROW()+(0), COLUMN()+(-2), 1)), 2)</f>
        <v>27.200000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2.400000</v>
      </c>
      <c r="G12" s="19"/>
      <c r="H12" s="20">
        <v>2.900000</v>
      </c>
      <c r="I12" s="20"/>
      <c r="J12" s="20">
        <f ca="1">ROUND(INDIRECT(ADDRESS(ROW()+(0), COLUMN()+(-4), 1))*INDIRECT(ADDRESS(ROW()+(0), COLUMN()+(-2), 1)), 2)</f>
        <v>6.960000</v>
      </c>
      <c r="K12" s="20"/>
    </row>
    <row r="13" spans="1:11" ht="21.6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0.250000</v>
      </c>
      <c r="G13" s="19"/>
      <c r="H13" s="20">
        <v>4.740000</v>
      </c>
      <c r="I13" s="20"/>
      <c r="J13" s="20">
        <f ca="1">ROUND(INDIRECT(ADDRESS(ROW()+(0), COLUMN()+(-4), 1))*INDIRECT(ADDRESS(ROW()+(0), COLUMN()+(-2), 1)), 2)</f>
        <v>1.190000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2.421000</v>
      </c>
      <c r="G14" s="19"/>
      <c r="H14" s="20">
        <v>14.330000</v>
      </c>
      <c r="I14" s="20"/>
      <c r="J14" s="20">
        <f ca="1">ROUND(INDIRECT(ADDRESS(ROW()+(0), COLUMN()+(-4), 1))*INDIRECT(ADDRESS(ROW()+(0), COLUMN()+(-2), 1)), 2)</f>
        <v>34.690000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1.211000</v>
      </c>
      <c r="G15" s="23"/>
      <c r="H15" s="24">
        <v>11.750000</v>
      </c>
      <c r="I15" s="24"/>
      <c r="J15" s="24">
        <f ca="1">ROUND(INDIRECT(ADDRESS(ROW()+(0), COLUMN()+(-4), 1))*INDIRECT(ADDRESS(ROW()+(0), COLUMN()+(-2), 1)), 2)</f>
        <v>14.230000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3.000000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211.580000</v>
      </c>
      <c r="I16" s="16"/>
      <c r="J16" s="16">
        <f ca="1">ROUND(INDIRECT(ADDRESS(ROW()+(0), COLUMN()+(-4), 1))*INDIRECT(ADDRESS(ROW()+(0), COLUMN()+(-2), 1))/100, 2)</f>
        <v>6.350000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217.930000</v>
      </c>
      <c r="I17" s="24"/>
      <c r="J17" s="24">
        <f ca="1">ROUND(INDIRECT(ADDRESS(ROW()+(0), COLUMN()+(-4), 1))*INDIRECT(ADDRESS(ROW()+(0), COLUMN()+(-2), 1))/100, 2)</f>
        <v>6.540000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224.470000</v>
      </c>
      <c r="K18" s="26"/>
    </row>
  </sheetData>
  <mergeCells count="66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G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