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<sst xmlns="http://schemas.openxmlformats.org/spreadsheetml/2006/main" count="41" uniqueCount="41">
  <si>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</si>
  <si>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FCP030</t>
  </si>
  <si>
    <t xml:space="preserve">Ud</t>
  </si>
  <si>
    <t xml:space="preserve">Puertas de acceso, de PVC.</t>
  </si>
  <si>
    <r>
      <rPr>
        <b/>
        <sz val="7.80"/>
        <color rgb="FF000000"/>
        <rFont val="Arial"/>
        <family val="2"/>
      </rPr>
      <t xml:space="preserve">Puertas de acceso de panel macizo decorado, realizado a base de espuma de PVC rígido y estructura celular uniforme, de una hoja batiente, dimensiones 900x2100 mm, 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</si>
  <si>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</si>
  <si>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</si>
  <si>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</si>
  <si>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</si>
  <si>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</si>
  <si>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</si>
  <si>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mt24paa010aa</t>
  </si>
  <si>
    <t xml:space="preserve">Ud</t>
  </si>
  <si>
    <t xml:space="preserve">Puertas de acceso de panel macizo decorado, realizado a base de espuma de PVC rígido y estructura celular uniforme, de una hoja batiente, dimensiones 900x2100 mm, color blanco.</t>
  </si>
  <si>
    <t xml:space="preserve">mt26pec015b</t>
  </si>
  <si>
    <t xml:space="preserve">Ud</t>
  </si>
  <si>
    <t xml:space="preserve">Premarco de acero galvanizado, para puerta de acceso de PVC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</si>
  <si>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</si>
  <si>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</si>
  <si>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</si>
  <si>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</si>
  <si>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</si>
  <si>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fragua de silicona neutra.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</si>
  <si>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</si>
  <si>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</si>
  <si>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</si>
  <si>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</si>
  <si>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</si>
  <si>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</si>
  <si>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</si>
  <si>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</si>
  <si>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</si>
  <si>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</si>
  <si>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</si>
  <si>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</si>
  <si>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</si>
  <si>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</si>
  <si>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</si>
  <si>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</si>
  <si>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263,21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</si>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</sst>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35" customWidth="1"/>
    <col min="3" max="3" width="9.47" customWidth="1"/>
    <col min="4" max="4" width="58.58" customWidth="1"/>
    <col min="5" max="5" width="6.41" customWidth="1"/>
    <col min="6" max="6" width="8.45" customWidth="1"/>
    <col min="7" max="7" width="5.10" customWidth="1"/>
    <col min="8" max="8" width="1.02" customWidth="1"/>
    <col min="9" max="9" width="6.12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2590.000000</v>
      </c>
      <c r="G8" s="16"/>
      <c r="H8" s="16">
        <f ca="1">ROUND(INDIRECT(ADDRESS(ROW()+(0), COLUMN()+(-3), 1))*INDIRECT(ADDRESS(ROW()+(0), COLUMN()+(-2), 1)), 2)</f>
        <v>2590.000000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156.760000</v>
      </c>
      <c r="G9" s="20"/>
      <c r="H9" s="20">
        <f ca="1">ROUND(INDIRECT(ADDRESS(ROW()+(0), COLUMN()+(-3), 1))*INDIRECT(ADDRESS(ROW()+(0), COLUMN()+(-2), 1)), 2)</f>
        <v>156.760000</v>
      </c>
      <c r="I9" s="20"/>
      <c r="J9" s="20"/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9">
        <v>0.100000</v>
      </c>
      <c r="F10" s="20">
        <v>31.470000</v>
      </c>
      <c r="G10" s="20"/>
      <c r="H10" s="20">
        <f ca="1">ROUND(INDIRECT(ADDRESS(ROW()+(0), COLUMN()+(-3), 1))*INDIRECT(ADDRESS(ROW()+(0), COLUMN()+(-2), 1)), 2)</f>
        <v>3.150000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0.200000</v>
      </c>
      <c r="F11" s="20">
        <v>13.410000</v>
      </c>
      <c r="G11" s="20"/>
      <c r="H11" s="20">
        <f ca="1">ROUND(INDIRECT(ADDRESS(ROW()+(0), COLUMN()+(-3), 1))*INDIRECT(ADDRESS(ROW()+(0), COLUMN()+(-2), 1)), 2)</f>
        <v>2.680000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0.595000</v>
      </c>
      <c r="F12" s="20">
        <v>16.250000</v>
      </c>
      <c r="G12" s="20"/>
      <c r="H12" s="20">
        <f ca="1">ROUND(INDIRECT(ADDRESS(ROW()+(0), COLUMN()+(-3), 1))*INDIRECT(ADDRESS(ROW()+(0), COLUMN()+(-2), 1)), 2)</f>
        <v>9.670000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0.595000</v>
      </c>
      <c r="F13" s="20">
        <v>12.770000</v>
      </c>
      <c r="G13" s="20"/>
      <c r="H13" s="20">
        <f ca="1">ROUND(INDIRECT(ADDRESS(ROW()+(0), COLUMN()+(-3), 1))*INDIRECT(ADDRESS(ROW()+(0), COLUMN()+(-2), 1)), 2)</f>
        <v>7.600000</v>
      </c>
      <c r="I13" s="20"/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0.595000</v>
      </c>
      <c r="F14" s="20">
        <v>16.510000</v>
      </c>
      <c r="G14" s="20"/>
      <c r="H14" s="20">
        <f ca="1">ROUND(INDIRECT(ADDRESS(ROW()+(0), COLUMN()+(-3), 1))*INDIRECT(ADDRESS(ROW()+(0), COLUMN()+(-2), 1)), 2)</f>
        <v>9.820000</v>
      </c>
      <c r="I14" s="20"/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3">
        <v>0.298000</v>
      </c>
      <c r="F15" s="24">
        <v>13.340000</v>
      </c>
      <c r="G15" s="24"/>
      <c r="H15" s="24">
        <f ca="1">ROUND(INDIRECT(ADDRESS(ROW()+(0), COLUMN()+(-3), 1))*INDIRECT(ADDRESS(ROW()+(0), COLUMN()+(-2), 1)), 2)</f>
        <v>3.980000</v>
      </c>
      <c r="I15" s="24"/>
      <c r="J15" s="24"/>
    </row>
    <row r="16" spans="1:10" ht="12.00" thickBot="1" customHeight="1">
      <c r="A16" s="17"/>
      <c r="B16" s="12" t="s">
        <v>35</v>
      </c>
      <c r="C16" s="10" t="s">
        <v>36</v>
      </c>
      <c r="D16" s="10"/>
      <c r="E16" s="14">
        <v>2.000000</v>
      </c>
      <c r="F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2783.660000</v>
      </c>
      <c r="G16" s="16"/>
      <c r="H16" s="16">
        <f ca="1">ROUND(INDIRECT(ADDRESS(ROW()+(0), COLUMN()+(-3), 1))*INDIRECT(ADDRESS(ROW()+(0), COLUMN()+(-2), 1))/100, 2)</f>
        <v>55.670000</v>
      </c>
      <c r="I16" s="16"/>
      <c r="J16" s="16"/>
    </row>
    <row r="17" spans="1:10" ht="12.00" thickBot="1" customHeight="1">
      <c r="A17" s="22"/>
      <c r="B17" s="21" t="s">
        <v>37</v>
      </c>
      <c r="C17" s="22" t="s">
        <v>38</v>
      </c>
      <c r="D17" s="22"/>
      <c r="E17" s="23">
        <v>3.000000</v>
      </c>
      <c r="F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2839.330000</v>
      </c>
      <c r="G17" s="24"/>
      <c r="H17" s="24">
        <f ca="1">ROUND(INDIRECT(ADDRESS(ROW()+(0), COLUMN()+(-3), 1))*INDIRECT(ADDRESS(ROW()+(0), COLUMN()+(-2), 1))/100, 2)</f>
        <v>85.180000</v>
      </c>
      <c r="I17" s="24"/>
      <c r="J17" s="24"/>
    </row>
    <row r="18" spans="1:10" ht="12.00" thickBot="1" customHeight="1">
      <c r="A18" s="6" t="s">
        <v>39</v>
      </c>
      <c r="B18" s="7"/>
      <c r="C18" s="7"/>
      <c r="D18" s="7"/>
      <c r="E18" s="25"/>
      <c r="F18" s="6" t="s">
        <v>40</v>
      </c>
      <c r="G18" s="6"/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2924.510000</v>
      </c>
      <c r="I18" s="26"/>
      <c r="J18" s="26"/>
    </row>
  </sheetData>
  <mergeCells count="41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A18:D18"/>
    <mergeCell ref="F18:G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