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<sst xmlns="http://schemas.openxmlformats.org/spreadsheetml/2006/main" count="29" uniqueCount="29">
  <si>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</si>
  <si>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FCP050</t>
  </si>
  <si>
    <t xml:space="preserve">m²</t>
  </si>
  <si>
    <t xml:space="preserve">Rejilla de ventilación de persianas fijas de PVC.</t>
  </si>
  <si>
    <r>
      <rPr>
        <sz val="7.80"/>
        <color rgb="FF000000"/>
        <rFont val="Arial"/>
        <family val="2"/>
      </rPr>
      <t xml:space="preserve">Rejilla de ventilación de persianas fijas de PVC </t>
    </r>
    <r>
      <rPr>
        <b/>
        <sz val="7.80"/>
        <color rgb="FF000000"/>
        <rFont val="Arial"/>
        <family val="2"/>
      </rPr>
      <t xml:space="preserve">color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</si>
  <si>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</si>
  <si>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</si>
  <si>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</si>
  <si>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</si>
  <si>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</si>
  <si>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</si>
  <si>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mt24pce020b</t>
  </si>
  <si>
    <t xml:space="preserve">m²</t>
  </si>
  <si>
    <t xml:space="preserve">Celosía de persianas fijas de PVC color tipo Z de 80 mm separadas 100 mm.</t>
  </si>
  <si>
    <t xml:space="preserve">mt15sja100</t>
  </si>
  <si>
    <t xml:space="preserve">Ud</t>
  </si>
  <si>
    <t xml:space="preserve">Cartucho de fragua de silicona neutra.</t>
  </si>
  <si>
    <t xml:space="preserve">mo017</t>
  </si>
  <si>
    <t xml:space="preserve">h</t>
  </si>
  <si>
    <t xml:space="preserve">Operario carpintero metálico.</t>
  </si>
  <si>
    <t xml:space="preserve">mo057</t>
  </si>
  <si>
    <t xml:space="preserve">h</t>
  </si>
  <si>
    <t xml:space="preserve">Oficial carpintero metálico.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</si>
  <si>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</si>
  <si>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</si>
  <si>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</si>
  <si>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</si>
  <si>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14,71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</si>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</sst>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3.79" customWidth="1"/>
    <col min="4" max="4" width="66.74" customWidth="1"/>
    <col min="5" max="5" width="6.70" customWidth="1"/>
    <col min="6" max="6" width="13.84" customWidth="1"/>
    <col min="7" max="7" width="13.2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1.020000</v>
      </c>
      <c r="F8" s="16">
        <v>89.060000</v>
      </c>
      <c r="G8" s="16">
        <f ca="1">ROUND(INDIRECT(ADDRESS(ROW()+(0), COLUMN()+(-2), 1))*INDIRECT(ADDRESS(ROW()+(0), COLUMN()+(-1), 1)), 2)</f>
        <v>90.840000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0.035000</v>
      </c>
      <c r="F9" s="20">
        <v>13.410000</v>
      </c>
      <c r="G9" s="20">
        <f ca="1">ROUND(INDIRECT(ADDRESS(ROW()+(0), COLUMN()+(-2), 1))*INDIRECT(ADDRESS(ROW()+(0), COLUMN()+(-1), 1)), 2)</f>
        <v>0.470000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0.238000</v>
      </c>
      <c r="F10" s="20">
        <v>16.510000</v>
      </c>
      <c r="G10" s="20">
        <f ca="1">ROUND(INDIRECT(ADDRESS(ROW()+(0), COLUMN()+(-2), 1))*INDIRECT(ADDRESS(ROW()+(0), COLUMN()+(-1), 1)), 2)</f>
        <v>3.930000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0.357000</v>
      </c>
      <c r="F11" s="24">
        <v>13.340000</v>
      </c>
      <c r="G11" s="24">
        <f ca="1">ROUND(INDIRECT(ADDRESS(ROW()+(0), COLUMN()+(-2), 1))*INDIRECT(ADDRESS(ROW()+(0), COLUMN()+(-1), 1)), 2)</f>
        <v>4.760000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100.000000</v>
      </c>
      <c r="G12" s="16">
        <f ca="1">ROUND(INDIRECT(ADDRESS(ROW()+(0), COLUMN()+(-2), 1))*INDIRECT(ADDRESS(ROW()+(0), COLUMN()+(-1), 1))/100, 2)</f>
        <v>2.000000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102.000000</v>
      </c>
      <c r="G13" s="24">
        <f ca="1">ROUND(INDIRECT(ADDRESS(ROW()+(0), COLUMN()+(-2), 1))*INDIRECT(ADDRESS(ROW()+(0), COLUMN()+(-1), 1))/100, 2)</f>
        <v>3.060000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105.060000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