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<sst xmlns="http://schemas.openxmlformats.org/spreadsheetml/2006/main" count="43" uniqueCount="43">
  <si>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</si>
  <si>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FDZ030</t>
  </si>
  <si>
    <t xml:space="preserve">Ud</t>
  </si>
  <si>
    <t xml:space="preserve">Persiana de concreto.</t>
  </si>
  <si>
    <r>
      <rPr>
        <sz val="8.25"/>
        <color rgb="FF000000"/>
        <rFont val="Arial"/>
        <family val="2"/>
      </rPr>
      <t xml:space="preserve">Persiana de persianas fijas prefabricada de concreto de 60x60 cm, de color gris.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</si>
  <si>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</si>
  <si>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</si>
  <si>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</si>
  <si>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</si>
  <si>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</si>
  <si>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</si>
  <si>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</si>
  <si>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mt20thp010e</t>
  </si>
  <si>
    <t xml:space="preserve">Ud</t>
  </si>
  <si>
    <t xml:space="preserve">Persiana de persianas fijas prefabricadas de concreto, 60x60 cm, color gris.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</si>
  <si>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</si>
  <si>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</si>
  <si>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</si>
  <si>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</si>
  <si>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</si>
  <si>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</si>
  <si>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</si>
  <si>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</si>
  <si>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</si>
  <si>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</si>
  <si>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</si>
  <si>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</si>
  <si>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</si>
  <si>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</si>
  <si>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</si>
  <si>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</si>
  <si>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</si>
  <si>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</si>
  <si>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</si>
  <si>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</si>
  <si>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</si>
  <si>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</si>
  <si>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</si>
  <si>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</si>
  <si>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</si>
  <si>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</si>
  <si>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28,56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</si>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</sst>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9.18" customWidth="1"/>
    <col min="4" max="4" width="65.62" customWidth="1"/>
    <col min="5" max="5" width="14.28" customWidth="1"/>
    <col min="6" max="6" width="14.28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1.000000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1.000000</v>
      </c>
      <c r="F10" s="12">
        <v>177.730000</v>
      </c>
      <c r="G10" s="12">
        <f ca="1">ROUND(INDIRECT(ADDRESS(ROW()+(0), COLUMN()+(-2), 1))*INDIRECT(ADDRESS(ROW()+(0), COLUMN()+(-1), 1)), 2)</f>
        <v>177.730000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0.006000</v>
      </c>
      <c r="F11" s="12">
        <v>4.320000</v>
      </c>
      <c r="G11" s="12">
        <f ca="1">ROUND(INDIRECT(ADDRESS(ROW()+(0), COLUMN()+(-2), 1))*INDIRECT(ADDRESS(ROW()+(0), COLUMN()+(-1), 1)), 2)</f>
        <v>0.030000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0.005000</v>
      </c>
      <c r="F12" s="12">
        <v>58.290000</v>
      </c>
      <c r="G12" s="12">
        <f ca="1">ROUND(INDIRECT(ADDRESS(ROW()+(0), COLUMN()+(-2), 1))*INDIRECT(ADDRESS(ROW()+(0), COLUMN()+(-1), 1)), 2)</f>
        <v>0.290000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0.750000</v>
      </c>
      <c r="F13" s="14">
        <v>0.430000</v>
      </c>
      <c r="G13" s="14">
        <f ca="1">ROUND(INDIRECT(ADDRESS(ROW()+(0), COLUMN()+(-2), 1))*INDIRECT(ADDRESS(ROW()+(0), COLUMN()+(-1), 1)), 2)</f>
        <v>0.320000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178.370000</v>
      </c>
    </row>
    <row r="15" spans="1:7" ht="13.50" thickBot="1" customHeight="1">
      <c r="A15" s="15">
        <v>2.000000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0.005000</v>
      </c>
      <c r="F16" s="14">
        <v>4.640000</v>
      </c>
      <c r="G16" s="14">
        <f ca="1">ROUND(INDIRECT(ADDRESS(ROW()+(0), COLUMN()+(-2), 1))*INDIRECT(ADDRESS(ROW()+(0), COLUMN()+(-1), 1)), 2)</f>
        <v>0.020000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0.020000</v>
      </c>
    </row>
    <row r="18" spans="1:7" ht="13.50" thickBot="1" customHeight="1">
      <c r="A18" s="15">
        <v>3.000000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0.748000</v>
      </c>
      <c r="F19" s="12">
        <v>21.280000</v>
      </c>
      <c r="G19" s="12">
        <f ca="1">ROUND(INDIRECT(ADDRESS(ROW()+(0), COLUMN()+(-2), 1))*INDIRECT(ADDRESS(ROW()+(0), COLUMN()+(-1), 1)), 2)</f>
        <v>15.920000</v>
      </c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3">
        <v>0.404000</v>
      </c>
      <c r="F20" s="14">
        <v>14.110000</v>
      </c>
      <c r="G20" s="14">
        <f ca="1">ROUND(INDIRECT(ADDRESS(ROW()+(0), COLUMN()+(-2), 1))*INDIRECT(ADDRESS(ROW()+(0), COLUMN()+(-1), 1)), 2)</f>
        <v>5.700000</v>
      </c>
    </row>
    <row r="21" spans="1:7" ht="13.50" thickBot="1" customHeight="1">
      <c r="A21" s="15"/>
      <c r="B21" s="15"/>
      <c r="C21" s="15"/>
      <c r="D21" s="15"/>
      <c r="E21" s="9" t="s">
        <v>37</v>
      </c>
      <c r="F21" s="9"/>
      <c r="G21" s="17">
        <f ca="1">ROUND(SUM(INDIRECT(ADDRESS(ROW()+(-1), COLUMN()+(0), 1)),INDIRECT(ADDRESS(ROW()+(-2), COLUMN()+(0), 1))), 2)</f>
        <v>21.620000</v>
      </c>
    </row>
    <row r="22" spans="1:7" ht="13.50" thickBot="1" customHeight="1">
      <c r="A22" s="15">
        <v>4.000000</v>
      </c>
      <c r="B22" s="15"/>
      <c r="C22" s="15"/>
      <c r="D22" s="18" t="s">
        <v>38</v>
      </c>
      <c r="E22" s="18"/>
      <c r="F22" s="15"/>
      <c r="G22" s="15"/>
    </row>
    <row r="23" spans="1:7" ht="13.50" thickBot="1" customHeight="1">
      <c r="A23" s="19"/>
      <c r="B23" s="19"/>
      <c r="C23" s="20" t="s">
        <v>39</v>
      </c>
      <c r="D23" s="19" t="s">
        <v>40</v>
      </c>
      <c r="E23" s="13">
        <v>2.000000</v>
      </c>
      <c r="F23" s="14">
        <f ca="1">ROUND(SUM(INDIRECT(ADDRESS(ROW()+(-2), COLUMN()+(1), 1)),INDIRECT(ADDRESS(ROW()+(-6), COLUMN()+(1), 1)),INDIRECT(ADDRESS(ROW()+(-9), COLUMN()+(1), 1))), 2)</f>
        <v>200.010000</v>
      </c>
      <c r="G23" s="14">
        <f ca="1">ROUND(INDIRECT(ADDRESS(ROW()+(0), COLUMN()+(-2), 1))*INDIRECT(ADDRESS(ROW()+(0), COLUMN()+(-1), 1))/100, 2)</f>
        <v>4.000000</v>
      </c>
    </row>
    <row r="24" spans="1:7" ht="13.50" thickBot="1" customHeight="1">
      <c r="A24" s="21" t="s">
        <v>41</v>
      </c>
      <c r="B24" s="21"/>
      <c r="C24" s="22"/>
      <c r="D24" s="23"/>
      <c r="E24" s="24" t="s">
        <v>42</v>
      </c>
      <c r="F24" s="25"/>
      <c r="G24" s="26">
        <f ca="1">ROUND(SUM(INDIRECT(ADDRESS(ROW()+(-1), COLUMN()+(0), 1)),INDIRECT(ADDRESS(ROW()+(-3), COLUMN()+(0), 1)),INDIRECT(ADDRESS(ROW()+(-7), COLUMN()+(0), 1)),INDIRECT(ADDRESS(ROW()+(-10), COLUMN()+(0), 1))), 2)</f>
        <v>204.010000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