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<sst xmlns="http://schemas.openxmlformats.org/spreadsheetml/2006/main" count="37" uniqueCount="37">
  <si>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</si>
  <si>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FLG031</t>
  </si>
  <si>
    <t xml:space="preserve">m²</t>
  </si>
  <si>
    <t xml:space="preserve">Fachada ligera de panel sándwich de GRC fotocatalítico.</t>
  </si>
  <si>
    <r>
      <rPr>
        <sz val="8.25"/>
        <color rgb="FF000000"/>
        <rFont val="Arial"/>
        <family val="2"/>
      </rPr>
      <t xml:space="preserve">Fachada ligera de panel sándwich de GRC fotocatalítico, de 120 mm de espesor total, 3,3 m de anchura máxima y 12 m² de superficie máxima, formado por un núcleo de poliestireno expandido tipo I, de 10 kg/m³ de densidad media y 100 mm de espesor, recubierto por dos láminas de GRC de espesor exterior 10 mm y espesor interior 10 mm,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</si>
  <si>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</si>
  <si>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</si>
  <si>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</si>
  <si>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</si>
  <si>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</si>
  <si>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</si>
  <si>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</si>
  <si>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mt12pgi030ab</t>
  </si>
  <si>
    <t xml:space="preserve">m²</t>
  </si>
  <si>
    <t xml:space="preserve">Panel sándwich de GRC fotocatalítico, de 120 mm de espesor total, 3,3 m de anchura máxima y 12 m² de superficie máxima, formado por un núcleo de poliestireno expandido tipo I, de 10 kg/m³ de densidad media y 100 mm de espesor, recubierto con dos láminas de GRC de espesor exterior 10 mm y espesor interior 10 mm, textura lisa, color blanco; con un perfil de acero cincado incorporado en la cara posterior, para la fijación mecánica del panel a los elementos metálicos de conexión.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</si>
  <si>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</si>
  <si>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</si>
  <si>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</si>
  <si>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</si>
  <si>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Equipos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</si>
  <si>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</si>
  <si>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</si>
  <si>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</si>
  <si>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equipos:</t>
  </si>
  <si>
    <t xml:space="preserve">Mano de obra</t>
  </si>
  <si>
    <t xml:space="preserve">mo050</t>
  </si>
  <si>
    <t xml:space="preserve">h</t>
  </si>
  <si>
    <t xml:space="preserve">Operario en montaje de paneles prefabricados de concreto.</t>
  </si>
  <si>
    <t xml:space="preserve">mo097</t>
  </si>
  <si>
    <t xml:space="preserve">h</t>
  </si>
  <si>
    <t xml:space="preserve">Oficial en montaje de paneles prefabricados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</si>
  <si>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</si>
  <si>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</si>
  <si>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</si>
  <si>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</si>
  <si>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35,88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</si>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</sst>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467.9</v>
      </c>
      <c r="H10" s="12">
        <f ca="1">ROUND(INDIRECT(ADDRESS(ROW()+(0), COLUMN()+(-2), 1))*INDIRECT(ADDRESS(ROW()+(0), COLUMN()+(-1), 1)), 2)</f>
        <v>467.9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11.05</v>
      </c>
      <c r="H11" s="14">
        <f ca="1">ROUND(INDIRECT(ADDRESS(ROW()+(0), COLUMN()+(-2), 1))*INDIRECT(ADDRESS(ROW()+(0), COLUMN()+(-1), 1)), 2)</f>
        <v>11.05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478.95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227.33</v>
      </c>
      <c r="H14" s="14">
        <f ca="1">ROUND(INDIRECT(ADDRESS(ROW()+(0), COLUMN()+(-2), 1))*INDIRECT(ADDRESS(ROW()+(0), COLUMN()+(-1), 1)), 2)</f>
        <v>6.82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0.308</v>
      </c>
      <c r="G17" s="12">
        <v>32.35</v>
      </c>
      <c r="H17" s="12">
        <f ca="1">ROUND(INDIRECT(ADDRESS(ROW()+(0), COLUMN()+(-2), 1))*INDIRECT(ADDRESS(ROW()+(0), COLUMN()+(-1), 1)), 2)</f>
        <v>9.96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0.308</v>
      </c>
      <c r="G18" s="14">
        <v>21.86</v>
      </c>
      <c r="H18" s="14">
        <f ca="1">ROUND(INDIRECT(ADDRESS(ROW()+(0), COLUMN()+(-2), 1))*INDIRECT(ADDRESS(ROW()+(0), COLUMN()+(-1), 1)), 2)</f>
        <v>6.73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16.69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502.46</v>
      </c>
      <c r="H21" s="14">
        <f ca="1">ROUND(INDIRECT(ADDRESS(ROW()+(0), COLUMN()+(-2), 1))*INDIRECT(ADDRESS(ROW()+(0), COLUMN()+(-1), 1))/100, 2)</f>
        <v>10.05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512.51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