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<sst xmlns="http://schemas.openxmlformats.org/spreadsheetml/2006/main" count="32" uniqueCount="32">
  <si>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</si>
  <si>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FLM015</t>
  </si>
  <si>
    <t xml:space="preserve">m²</t>
  </si>
  <si>
    <t xml:space="preserve">Cerramiento de fachada de paneles sándwich aislantes "ACH", de acero.</t>
  </si>
  <si>
    <r>
      <rPr>
        <sz val="7.80"/>
        <color rgb="FF000000"/>
        <rFont val="Arial"/>
        <family val="2"/>
      </rPr>
      <t xml:space="preserve">Cerramiento de fachada con </t>
    </r>
    <r>
      <rPr>
        <b/>
        <sz val="7.80"/>
        <color rgb="FF000000"/>
        <rFont val="Arial"/>
        <family val="2"/>
      </rPr>
      <t xml:space="preserve">paneles sándwich aislantes de acero, modelo M "ACH", de 50 mm de espesor y 1150 mm de ancho, formados por doble cara metálica de plancha estándar de acero, acabado prelacado, Granite Standard, de espesor exterior 0,5 mm y espesor interior 0,5 mm y alma aislante de lana de roca de densidad media 55 kg/m³</t>
    </r>
    <r>
      <rPr>
        <sz val="7.80"/>
        <color rgb="FF000000"/>
        <rFont val="Arial"/>
        <family val="2"/>
      </rPr>
      <t xml:space="preserve">, montados en posición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sistema de fijación oculto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</si>
  <si>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</si>
  <si>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</si>
  <si>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</si>
  <si>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</si>
  <si>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</si>
  <si>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</si>
  <si>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mt12ppa010ahf</t>
  </si>
  <si>
    <t xml:space="preserve">m²</t>
  </si>
  <si>
    <t xml:space="preserve">Panel sándwich aislante de acero, modelo M "ACH", para fachadas, de 50 mm de espesor y 1150 mm de ancho, formado por doble cara metálica de plancha estándar de acero, acabado prelacado, Granite Standard, de espesor exterior 0,5 mm y espesor interior 0,5 mm y alma aislante de lana de roca de densidad media 55 kg/m³, con junta diseñada para fijación con tornillos ocultos, remates y accesorios.</t>
  </si>
  <si>
    <t xml:space="preserve">mt13ccg030e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</si>
  <si>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</si>
  <si>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</si>
  <si>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</si>
  <si>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</si>
  <si>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planchas perfiladas de acero.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</si>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</sst>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68" customWidth="1"/>
    <col min="4" max="4" width="21.71" customWidth="1"/>
    <col min="5" max="5" width="28.12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129.190000</v>
      </c>
      <c r="J8" s="16"/>
      <c r="K8" s="16">
        <f ca="1">ROUND(INDIRECT(ADDRESS(ROW()+(0), COLUMN()+(-4), 1))*INDIRECT(ADDRESS(ROW()+(0), COLUMN()+(-2), 1)), 2)</f>
        <v>135.650000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2.780000</v>
      </c>
      <c r="J9" s="20"/>
      <c r="K9" s="20">
        <f ca="1">ROUND(INDIRECT(ADDRESS(ROW()+(0), COLUMN()+(-4), 1))*INDIRECT(ADDRESS(ROW()+(0), COLUMN()+(-2), 1)), 2)</f>
        <v>22.240000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3.120000</v>
      </c>
      <c r="J10" s="20"/>
      <c r="K10" s="20">
        <f ca="1">ROUND(INDIRECT(ADDRESS(ROW()+(0), COLUMN()+(-4), 1))*INDIRECT(ADDRESS(ROW()+(0), COLUMN()+(-2), 1)), 2)</f>
        <v>6.240000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0.238000</v>
      </c>
      <c r="H11" s="19"/>
      <c r="I11" s="20">
        <v>15.240000</v>
      </c>
      <c r="J11" s="20"/>
      <c r="K11" s="20">
        <f ca="1">ROUND(INDIRECT(ADDRESS(ROW()+(0), COLUMN()+(-4), 1))*INDIRECT(ADDRESS(ROW()+(0), COLUMN()+(-2), 1)), 2)</f>
        <v>3.630000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0.238000</v>
      </c>
      <c r="H12" s="23"/>
      <c r="I12" s="24">
        <v>10.080000</v>
      </c>
      <c r="J12" s="24"/>
      <c r="K12" s="24">
        <f ca="1">ROUND(INDIRECT(ADDRESS(ROW()+(0), COLUMN()+(-4), 1))*INDIRECT(ADDRESS(ROW()+(0), COLUMN()+(-2), 1)), 2)</f>
        <v>2.400000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170.160000</v>
      </c>
      <c r="J13" s="16"/>
      <c r="K13" s="16">
        <f ca="1">ROUND(INDIRECT(ADDRESS(ROW()+(0), COLUMN()+(-4), 1))*INDIRECT(ADDRESS(ROW()+(0), COLUMN()+(-2), 1))/100, 2)</f>
        <v>3.400000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173.560000</v>
      </c>
      <c r="J14" s="24"/>
      <c r="K14" s="24">
        <f ca="1">ROUND(INDIRECT(ADDRESS(ROW()+(0), COLUMN()+(-4), 1))*INDIRECT(ADDRESS(ROW()+(0), COLUMN()+(-2), 1))/100, 2)</f>
        <v>5.210000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178.770000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