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<sst xmlns="http://schemas.openxmlformats.org/spreadsheetml/2006/main" count="32" uniqueCount="32">
  <si>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</si>
  <si>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FVS010</t>
  </si>
  <si>
    <t xml:space="preserve">m²</t>
  </si>
  <si>
    <t xml:space="preserve">Vidrio laminar de seguridad.</t>
  </si>
  <si>
    <r>
      <rPr>
        <sz val="7.80"/>
        <color rgb="FF000000"/>
        <rFont val="Arial"/>
        <family val="2"/>
      </rPr>
      <t xml:space="preserve">Vidrio laminar de seguridad </t>
    </r>
    <r>
      <rPr>
        <b/>
        <sz val="7.80"/>
        <color rgb="FF000000"/>
        <rFont val="Arial"/>
        <family val="2"/>
      </rPr>
      <t xml:space="preserve"> 3+3</t>
    </r>
    <r>
      <rPr>
        <sz val="7.80"/>
        <color rgb="FF000000"/>
        <rFont val="Arial"/>
        <family val="2"/>
      </rPr>
      <t xml:space="preserve"> mm, butiral de polivinilo </t>
    </r>
    <r>
      <rPr>
        <b/>
        <sz val="7.80"/>
        <color rgb="FF000000"/>
        <rFont val="Arial"/>
        <family val="2"/>
      </rPr>
      <t xml:space="preserve">incoloro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</si>
  <si>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</si>
  <si>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</si>
  <si>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</si>
  <si>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</si>
  <si>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</si>
  <si>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</si>
  <si>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mt21ves010a</t>
  </si>
  <si>
    <t xml:space="preserve">m²</t>
  </si>
  <si>
    <t xml:space="preserve">Vidrio laminar de seguridad compuesto por dos lunas de 3 mm de espesor unidas mediante una lámina de butiral de polivinilo incoloro, según ISO 12543-2 y.</t>
  </si>
  <si>
    <t xml:space="preserve">mt21vva015</t>
  </si>
  <si>
    <t xml:space="preserve">Ud</t>
  </si>
  <si>
    <t xml:space="preserve">Cartucho de silicona sintética incolora de 310 ml (rendimiento aproximado de 12 m por cartucho).</t>
  </si>
  <si>
    <t xml:space="preserve">mt21vva021</t>
  </si>
  <si>
    <t xml:space="preserve">Ud</t>
  </si>
  <si>
    <t xml:space="preserve">Material auxiliar para la colocación de vidrios.</t>
  </si>
  <si>
    <t xml:space="preserve">mo054</t>
  </si>
  <si>
    <t xml:space="preserve">h</t>
  </si>
  <si>
    <t xml:space="preserve">Operario cristalero.</t>
  </si>
  <si>
    <t xml:space="preserve">mo108</t>
  </si>
  <si>
    <t xml:space="preserve">h</t>
  </si>
  <si>
    <t xml:space="preserve">Oficial cristalero.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</si>
  <si>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</si>
  <si>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</si>
  <si>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</si>
  <si>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</si>
  <si>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11,12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</si>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</sst>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58" customWidth="1"/>
    <col min="4" max="4" width="3.21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1.006000</v>
      </c>
      <c r="G8" s="16">
        <v>75.840000</v>
      </c>
      <c r="H8" s="16">
        <f ca="1">ROUND(INDIRECT(ADDRESS(ROW()+(0), COLUMN()+(-2), 1))*INDIRECT(ADDRESS(ROW()+(0), COLUMN()+(-1), 1)), 2)</f>
        <v>76.300000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0.290000</v>
      </c>
      <c r="G9" s="20">
        <v>8.270000</v>
      </c>
      <c r="H9" s="20">
        <f ca="1">ROUND(INDIRECT(ADDRESS(ROW()+(0), COLUMN()+(-2), 1))*INDIRECT(ADDRESS(ROW()+(0), COLUMN()+(-1), 1)), 2)</f>
        <v>2.400000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1.000000</v>
      </c>
      <c r="G10" s="20">
        <v>4.310000</v>
      </c>
      <c r="H10" s="20">
        <f ca="1">ROUND(INDIRECT(ADDRESS(ROW()+(0), COLUMN()+(-2), 1))*INDIRECT(ADDRESS(ROW()+(0), COLUMN()+(-1), 1)), 2)</f>
        <v>4.310000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0.415000</v>
      </c>
      <c r="G11" s="20">
        <v>17.550000</v>
      </c>
      <c r="H11" s="20">
        <f ca="1">ROUND(INDIRECT(ADDRESS(ROW()+(0), COLUMN()+(-2), 1))*INDIRECT(ADDRESS(ROW()+(0), COLUMN()+(-1), 1)), 2)</f>
        <v>7.280000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0.415000</v>
      </c>
      <c r="G12" s="24">
        <v>14.350000</v>
      </c>
      <c r="H12" s="24">
        <f ca="1">ROUND(INDIRECT(ADDRESS(ROW()+(0), COLUMN()+(-2), 1))*INDIRECT(ADDRESS(ROW()+(0), COLUMN()+(-1), 1)), 2)</f>
        <v>5.960000</v>
      </c>
    </row>
    <row r="13" spans="1:8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96.250000</v>
      </c>
      <c r="H13" s="16">
        <f ca="1">ROUND(INDIRECT(ADDRESS(ROW()+(0), COLUMN()+(-2), 1))*INDIRECT(ADDRESS(ROW()+(0), COLUMN()+(-1), 1))/100, 2)</f>
        <v>1.930000</v>
      </c>
    </row>
    <row r="14" spans="1:8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98.180000</v>
      </c>
      <c r="H14" s="24">
        <f ca="1">ROUND(INDIRECT(ADDRESS(ROW()+(0), COLUMN()+(-2), 1))*INDIRECT(ADDRESS(ROW()+(0), COLUMN()+(-1), 1))/100, 2)</f>
        <v>2.950000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101.130000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