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<sst xmlns="http://schemas.openxmlformats.org/spreadsheetml/2006/main" count="38" uniqueCount="38">
  <si>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</si>
  <si>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</si>
  <si>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</si>
  <si>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diesel,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</si>
  <si>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fierro gris GL 180 y quemador presurizado de diesel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l, kit de unión de caldera a diesel a circuito de calefacción, kit de seguridad para caldera a diesel, kit de unión de caldera a diesel a vaso de expansión.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</si>
  <si>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</si>
  <si>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</si>
  <si>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</si>
  <si>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</si>
  <si>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</si>
  <si>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</si>
  <si>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</si>
  <si>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mt38cqj110f</t>
  </si>
  <si>
    <t xml:space="preserve">Ud</t>
  </si>
  <si>
    <t xml:space="preserve">Caldera de pie, de condensación con recuperador de acero inoxidable, con cuerpo de fundición de fierro gris GL 180 y quemador presurizado de diesel de llama azul, eficiencia energética clase A, potencia de calefacción 29 kW, peso 228 kg, dimensiones 773x600x728 mm, cuadro de regulación y cronotermostato modulante con sonda de temperatura exterior, caudal másico de gas de escape 0,0119 kg/s, con contenido de CO2 14%, presión de impulsión disponible 30 Pa, contenido de agua 41 l.</t>
  </si>
  <si>
    <t xml:space="preserve">mt38cqj519a</t>
  </si>
  <si>
    <t xml:space="preserve">Ud</t>
  </si>
  <si>
    <t xml:space="preserve">Kit de seguridad para caldera a diesel, compuesto por manómetro, válvula de seguridad y purgador de aire.</t>
  </si>
  <si>
    <t xml:space="preserve">mt38cqj530a</t>
  </si>
  <si>
    <t xml:space="preserve">Ud</t>
  </si>
  <si>
    <t xml:space="preserve">Kit de unión de caldera a diesel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</si>
  <si>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</si>
  <si>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</si>
  <si>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</si>
  <si>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</si>
  <si>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</si>
  <si>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</si>
  <si>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</si>
  <si>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</si>
  <si>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</si>
  <si>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</si>
  <si>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</si>
  <si>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</si>
  <si>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</si>
  <si>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</si>
  <si>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</si>
  <si>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23.318,20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</si>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</sst>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19588.3</v>
      </c>
      <c r="G10" s="12">
        <f ca="1">ROUND(INDIRECT(ADDRESS(ROW()+(0), COLUMN()+(-2), 1))*INDIRECT(ADDRESS(ROW()+(0), COLUMN()+(-1), 1)), 2)</f>
        <v>19588.3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470.51</v>
      </c>
      <c r="G11" s="12">
        <f ca="1">ROUND(INDIRECT(ADDRESS(ROW()+(0), COLUMN()+(-2), 1))*INDIRECT(ADDRESS(ROW()+(0), COLUMN()+(-1), 1)), 2)</f>
        <v>470.51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549.76</v>
      </c>
      <c r="G12" s="12">
        <f ca="1">ROUND(INDIRECT(ADDRESS(ROW()+(0), COLUMN()+(-2), 1))*INDIRECT(ADDRESS(ROW()+(0), COLUMN()+(-1), 1)), 2)</f>
        <v>549.76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8.54</v>
      </c>
      <c r="G13" s="14">
        <f ca="1">ROUND(INDIRECT(ADDRESS(ROW()+(0), COLUMN()+(-2), 1))*INDIRECT(ADDRESS(ROW()+(0), COLUMN()+(-1), 1)), 2)</f>
        <v>8.54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20617.1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3.076</v>
      </c>
      <c r="F16" s="12">
        <v>32.15</v>
      </c>
      <c r="G16" s="12">
        <f ca="1">ROUND(INDIRECT(ADDRESS(ROW()+(0), COLUMN()+(-2), 1))*INDIRECT(ADDRESS(ROW()+(0), COLUMN()+(-1), 1)), 2)</f>
        <v>98.89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3.076</v>
      </c>
      <c r="F17" s="14">
        <v>21.68</v>
      </c>
      <c r="G17" s="14">
        <f ca="1">ROUND(INDIRECT(ADDRESS(ROW()+(0), COLUMN()+(-2), 1))*INDIRECT(ADDRESS(ROW()+(0), COLUMN()+(-1), 1)), 2)</f>
        <v>66.69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165.58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20782.7</v>
      </c>
      <c r="G20" s="14">
        <f ca="1">ROUND(INDIRECT(ADDRESS(ROW()+(0), COLUMN()+(-2), 1))*INDIRECT(ADDRESS(ROW()+(0), COLUMN()+(-1), 1))/100, 2)</f>
        <v>415.65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21198.4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