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<sst xmlns="http://schemas.openxmlformats.org/spreadsheetml/2006/main" count="26" uniqueCount="26">
  <si>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</si>
  <si>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ICP500</t>
  </si>
  <si>
    <t xml:space="preserve">Ud</t>
  </si>
  <si>
    <t xml:space="preserve">Caja de selección de flujo refrigerante, para sistema con recuperación de calor.</t>
  </si>
  <si>
    <r>
      <rPr>
        <b/>
        <sz val="7.80"/>
        <color rgb="FF000000"/>
        <rFont val="A"/>
        <family val="2"/>
      </rPr>
      <t xml:space="preserve">Caja de selección de flujo refrigerante, sistema VRF con recuperación de calor, para gas R-410A, para un máximo de 8 unidades interiores, modelo RBM-Y2803FE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</si>
  <si>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</si>
  <si>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</si>
  <si>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</si>
  <si>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</si>
  <si>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</si>
  <si>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</si>
  <si>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mt42tsb500r</t>
  </si>
  <si>
    <t xml:space="preserve">Ud</t>
  </si>
  <si>
    <t xml:space="preserve">Caja de selección de flujo refrigerante, sistema VRF con recuperación de calor, para gas R-410A, para un máximo de 8 unidades interiores, modelo RBM-Y2803FE "TOSHIBA", con una capacidad máxima de unidades interiores conectadas aguas abajo de 18 a 28 kW, alimentación monofásica (230V/50Hz), de 200x400x200 mm, 8 kg.</t>
  </si>
  <si>
    <t xml:space="preserve">mo004</t>
  </si>
  <si>
    <t xml:space="preserve">h</t>
  </si>
  <si>
    <t xml:space="preserve">Operario instalador de climatización.</t>
  </si>
  <si>
    <t xml:space="preserve">mo102</t>
  </si>
  <si>
    <t xml:space="preserve">h</t>
  </si>
  <si>
    <t xml:space="preserve">Oficial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</si>
  <si>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</si>
  <si>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</si>
  <si>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</si>
  <si>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</si>
  <si>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2.578,01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</si>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</sst>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24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50.4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6993.240000</v>
      </c>
      <c r="H8" s="16"/>
      <c r="I8" s="16">
        <f ca="1">ROUND(INDIRECT(ADDRESS(ROW()+(0), COLUMN()+(-3), 1))*INDIRECT(ADDRESS(ROW()+(0), COLUMN()+(-2), 1)), 2)</f>
        <v>6993.240000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0.590000</v>
      </c>
      <c r="G9" s="20">
        <v>16.790000</v>
      </c>
      <c r="H9" s="20"/>
      <c r="I9" s="20">
        <f ca="1">ROUND(INDIRECT(ADDRESS(ROW()+(0), COLUMN()+(-3), 1))*INDIRECT(ADDRESS(ROW()+(0), COLUMN()+(-2), 1)), 2)</f>
        <v>9.910000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0.590000</v>
      </c>
      <c r="G10" s="24">
        <v>13.260000</v>
      </c>
      <c r="H10" s="24"/>
      <c r="I10" s="24">
        <f ca="1">ROUND(INDIRECT(ADDRESS(ROW()+(0), COLUMN()+(-3), 1))*INDIRECT(ADDRESS(ROW()+(0), COLUMN()+(-2), 1)), 2)</f>
        <v>7.820000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7010.970000</v>
      </c>
      <c r="H11" s="16"/>
      <c r="I11" s="16">
        <f ca="1">ROUND(INDIRECT(ADDRESS(ROW()+(0), COLUMN()+(-3), 1))*INDIRECT(ADDRESS(ROW()+(0), COLUMN()+(-2), 1))/100, 2)</f>
        <v>140.220000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7151.190000</v>
      </c>
      <c r="H12" s="24"/>
      <c r="I12" s="24">
        <f ca="1">ROUND(INDIRECT(ADDRESS(ROW()+(0), COLUMN()+(-3), 1))*INDIRECT(ADDRESS(ROW()+(0), COLUMN()+(-2), 1))/100, 2)</f>
        <v>214.540000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7365.730000</v>
      </c>
      <c r="J13" s="26"/>
      <c r="K13" s="26"/>
    </row>
  </sheetData>
  <mergeCells count="32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