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<sst xmlns="http://schemas.openxmlformats.org/spreadsheetml/2006/main" count="26" uniqueCount="26">
  <si>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</si>
  <si>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</si>
  <si>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</si>
  <si>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</si>
  <si>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remoto central de marcha y paro, para control de hasta 16 unidades interiores de aire acondicionado conectadas a una red TCC-Link, de forma individual y global, modelo TCB-CC163TLE2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</si>
  <si>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</si>
  <si>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</si>
  <si>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</si>
  <si>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</si>
  <si>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</si>
  <si>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</si>
  <si>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mt42tsb650a</t>
  </si>
  <si>
    <t xml:space="preserve">Ud</t>
  </si>
  <si>
    <t xml:space="preserve">Control remoto central de marcha y paro, para control de hasta 16 unidades interiores de aire acondicionado conectadas a una red TCC-Link, de forma individual y global, modelo TCB-CC163TLE2 "TOSHIBA".</t>
  </si>
  <si>
    <t xml:space="preserve">mo004</t>
  </si>
  <si>
    <t xml:space="preserve">h</t>
  </si>
  <si>
    <t xml:space="preserve">Operario instalador de climatización.</t>
  </si>
  <si>
    <t xml:space="preserve">mo102</t>
  </si>
  <si>
    <t xml:space="preserve">h</t>
  </si>
  <si>
    <t xml:space="preserve">Oficial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</si>
  <si>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</si>
  <si>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</si>
  <si>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</si>
  <si>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</si>
  <si>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1.384,51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</si>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</sst>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6.76" customWidth="1"/>
    <col min="4" max="4" width="51.15" customWidth="1"/>
    <col min="5" max="5" width="2.77" customWidth="1"/>
    <col min="6" max="6" width="3.64" customWidth="1"/>
    <col min="7" max="7" width="6.56" customWidth="1"/>
    <col min="8" max="8" width="6.99" customWidth="1"/>
    <col min="9" max="9" width="3.06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3729.720000</v>
      </c>
      <c r="H8" s="16"/>
      <c r="I8" s="16">
        <f ca="1">ROUND(INDIRECT(ADDRESS(ROW()+(0), COLUMN()+(-4), 1))*INDIRECT(ADDRESS(ROW()+(0), COLUMN()+(-2), 1)), 2)</f>
        <v>3729.720000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1.181000</v>
      </c>
      <c r="F9" s="19"/>
      <c r="G9" s="20">
        <v>16.790000</v>
      </c>
      <c r="H9" s="20"/>
      <c r="I9" s="20">
        <f ca="1">ROUND(INDIRECT(ADDRESS(ROW()+(0), COLUMN()+(-4), 1))*INDIRECT(ADDRESS(ROW()+(0), COLUMN()+(-2), 1)), 2)</f>
        <v>19.830000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1.181000</v>
      </c>
      <c r="F10" s="23"/>
      <c r="G10" s="24">
        <v>13.260000</v>
      </c>
      <c r="H10" s="24"/>
      <c r="I10" s="24">
        <f ca="1">ROUND(INDIRECT(ADDRESS(ROW()+(0), COLUMN()+(-4), 1))*INDIRECT(ADDRESS(ROW()+(0), COLUMN()+(-2), 1)), 2)</f>
        <v>15.660000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4"/>
      <c r="G11" s="16">
        <f ca="1">ROUND(SUM(INDIRECT(ADDRESS(ROW()+(-1), COLUMN()+(2), 1)),INDIRECT(ADDRESS(ROW()+(-2), COLUMN()+(2), 1)),INDIRECT(ADDRESS(ROW()+(-3), COLUMN()+(2), 1))), 2)</f>
        <v>3765.210000</v>
      </c>
      <c r="H11" s="16"/>
      <c r="I11" s="16">
        <f ca="1">ROUND(INDIRECT(ADDRESS(ROW()+(0), COLUMN()+(-4), 1))*INDIRECT(ADDRESS(ROW()+(0), COLUMN()+(-2), 1))/100, 2)</f>
        <v>75.300000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3"/>
      <c r="G12" s="24">
        <f ca="1">ROUND(SUM(INDIRECT(ADDRESS(ROW()+(-1), COLUMN()+(2), 1)),INDIRECT(ADDRESS(ROW()+(-2), COLUMN()+(2), 1)),INDIRECT(ADDRESS(ROW()+(-3), COLUMN()+(2), 1)),INDIRECT(ADDRESS(ROW()+(-4), COLUMN()+(2), 1))), 2)</f>
        <v>3840.510000</v>
      </c>
      <c r="H12" s="24"/>
      <c r="I12" s="24">
        <f ca="1">ROUND(INDIRECT(ADDRESS(ROW()+(0), COLUMN()+(-4), 1))*INDIRECT(ADDRESS(ROW()+(0), COLUMN()+(-2), 1))/100, 2)</f>
        <v>115.220000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3955.730000</v>
      </c>
      <c r="J13" s="26"/>
    </row>
  </sheetData>
  <mergeCells count="3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A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