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<sst xmlns="http://schemas.openxmlformats.org/spreadsheetml/2006/main" count="26" uniqueCount="26">
  <si>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</si>
  <si>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ISM060</t>
  </si>
  <si>
    <t xml:space="preserve">Ud</t>
  </si>
  <si>
    <t xml:space="preserve">Sombrerete para ventilación mecánica.</t>
  </si>
  <si>
    <r>
      <rPr>
        <b/>
        <sz val="7.80"/>
        <color rgb="FF000000"/>
        <rFont val="Arial"/>
        <family val="2"/>
      </rPr>
      <t xml:space="preserve">Sombrerete cónico de chapa galvanizada, para conducto de salida de 250 mm de diámetro exterior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</si>
  <si>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</si>
  <si>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</si>
  <si>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</si>
  <si>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</si>
  <si>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</si>
  <si>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</si>
  <si>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mt20cvc100e</t>
  </si>
  <si>
    <t xml:space="preserve">Ud</t>
  </si>
  <si>
    <t xml:space="preserve">Sombrerete cónico contra la lluvia de chapa galvanizada, para conducto de salida de 250 mm de diámetro exterior y malla de protección contra la entrada de hojas y pájaros.</t>
  </si>
  <si>
    <t xml:space="preserve">mo018</t>
  </si>
  <si>
    <t xml:space="preserve">h</t>
  </si>
  <si>
    <t xml:space="preserve">Operario de construcción.</t>
  </si>
  <si>
    <t xml:space="preserve">mo103</t>
  </si>
  <si>
    <t xml:space="preserve">h</t>
  </si>
  <si>
    <t xml:space="preserve">Peón especializado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</si>
  <si>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</si>
  <si>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</si>
  <si>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</si>
  <si>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</si>
  <si>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42,98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</si>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</sst>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368.010000</v>
      </c>
      <c r="G8" s="16">
        <f ca="1">ROUND(INDIRECT(ADDRESS(ROW()+(0), COLUMN()+(-2), 1))*INDIRECT(ADDRESS(ROW()+(0), COLUMN()+(-1), 1)), 2)</f>
        <v>368.010000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0.195000</v>
      </c>
      <c r="F9" s="20">
        <v>14.330000</v>
      </c>
      <c r="G9" s="20">
        <f ca="1">ROUND(INDIRECT(ADDRESS(ROW()+(0), COLUMN()+(-2), 1))*INDIRECT(ADDRESS(ROW()+(0), COLUMN()+(-1), 1)), 2)</f>
        <v>2.790000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0.097000</v>
      </c>
      <c r="F10" s="24">
        <v>11.360000</v>
      </c>
      <c r="G10" s="24">
        <f ca="1">ROUND(INDIRECT(ADDRESS(ROW()+(0), COLUMN()+(-2), 1))*INDIRECT(ADDRESS(ROW()+(0), COLUMN()+(-1), 1)), 2)</f>
        <v>1.100000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371.900000</v>
      </c>
      <c r="G11" s="16">
        <f ca="1">ROUND(INDIRECT(ADDRESS(ROW()+(0), COLUMN()+(-2), 1))*INDIRECT(ADDRESS(ROW()+(0), COLUMN()+(-1), 1))/100, 2)</f>
        <v>7.440000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379.340000</v>
      </c>
      <c r="G12" s="24">
        <f ca="1">ROUND(INDIRECT(ADDRESS(ROW()+(0), COLUMN()+(-2), 1))*INDIRECT(ADDRESS(ROW()+(0), COLUMN()+(-1), 1))/100, 2)</f>
        <v>11.380000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390.720000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