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<sst xmlns="http://schemas.openxmlformats.org/spreadsheetml/2006/main" count="26" uniqueCount="26">
  <si>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</si>
  <si>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</si>
  <si>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</si>
  <si>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</si>
  <si>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400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</si>
  <si>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</si>
  <si>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</si>
  <si>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</si>
  <si>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</si>
  <si>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</si>
  <si>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</si>
  <si>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mt20cvc100h</t>
  </si>
  <si>
    <t xml:space="preserve">Ud</t>
  </si>
  <si>
    <t xml:space="preserve">Sombrerete cónico contra la lluvia de chapa galvanizada, para conducto de salida de 400 mm de diámetro exterior y malla de protección contra la entrada de hojas y pájaros.</t>
  </si>
  <si>
    <t xml:space="preserve">mo018</t>
  </si>
  <si>
    <t xml:space="preserve">h</t>
  </si>
  <si>
    <t xml:space="preserve">Operario de construcción.</t>
  </si>
  <si>
    <t xml:space="preserve">mo103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</si>
  <si>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</si>
  <si>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</si>
  <si>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</si>
  <si>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</si>
  <si>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</si>
  <si>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</si>
  <si>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96,31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</si>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</sst>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828.880000</v>
      </c>
      <c r="G8" s="16">
        <f ca="1">ROUND(INDIRECT(ADDRESS(ROW()+(0), COLUMN()+(-2), 1))*INDIRECT(ADDRESS(ROW()+(0), COLUMN()+(-1), 1)), 2)</f>
        <v>828.880000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14.330000</v>
      </c>
      <c r="G9" s="20">
        <f ca="1">ROUND(INDIRECT(ADDRESS(ROW()+(0), COLUMN()+(-2), 1))*INDIRECT(ADDRESS(ROW()+(0), COLUMN()+(-1), 1)), 2)</f>
        <v>3.210000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0.112000</v>
      </c>
      <c r="F10" s="24">
        <v>11.360000</v>
      </c>
      <c r="G10" s="24">
        <f ca="1">ROUND(INDIRECT(ADDRESS(ROW()+(0), COLUMN()+(-2), 1))*INDIRECT(ADDRESS(ROW()+(0), COLUMN()+(-1), 1)), 2)</f>
        <v>1.270000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833.360000</v>
      </c>
      <c r="G11" s="16">
        <f ca="1">ROUND(INDIRECT(ADDRESS(ROW()+(0), COLUMN()+(-2), 1))*INDIRECT(ADDRESS(ROW()+(0), COLUMN()+(-1), 1))/100, 2)</f>
        <v>16.670000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850.030000</v>
      </c>
      <c r="G12" s="24">
        <f ca="1">ROUND(INDIRECT(ADDRESS(ROW()+(0), COLUMN()+(-2), 1))*INDIRECT(ADDRESS(ROW()+(0), COLUMN()+(-1), 1))/100, 2)</f>
        <v>25.500000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875.530000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