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<sst xmlns="http://schemas.openxmlformats.org/spreadsheetml/2006/main" count="44" uniqueCount="44">
  <si>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</si>
  <si>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</si>
  <si>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</si>
  <si>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Puertas de acceso, de PVC.</t>
  </si>
  <si>
    <r>
      <rPr>
        <b/>
        <sz val="7.80"/>
        <color rgb="FF000000"/>
        <rFont val="Arial"/>
        <family val="2"/>
      </rPr>
      <t xml:space="preserve">Puertas de acceso de panel macizo decorado, realizado a base de espuma de PVC rígido y estructura celular uniforme, de una hoja batiente,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</si>
  <si>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</si>
  <si>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</si>
  <si>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</si>
  <si>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</si>
  <si>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</si>
  <si>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</si>
  <si>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</si>
  <si>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mt24paa010aa</t>
  </si>
  <si>
    <t xml:space="preserve">Ud</t>
  </si>
  <si>
    <t xml:space="preserve">Puertas de acceso de panel macizo decorado, realizado a base de espuma de PVC rígido y estructura celular uniforme, de una hoja batiente, dimensiones 900x2100 mm, color blanco.</t>
  </si>
  <si>
    <t xml:space="preserve">mt26pec015b</t>
  </si>
  <si>
    <t xml:space="preserve">Ud</t>
  </si>
  <si>
    <t xml:space="preserve">Premarco de acero galvanizado, para puerta de acceso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</si>
  <si>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</si>
  <si>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</si>
  <si>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</si>
  <si>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</si>
  <si>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</si>
  <si>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fragua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</si>
  <si>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</si>
  <si>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</si>
  <si>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</si>
  <si>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</si>
  <si>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</si>
  <si>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</si>
  <si>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</si>
  <si>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</si>
  <si>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</si>
  <si>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</si>
  <si>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</si>
  <si>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</si>
  <si>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</si>
  <si>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</si>
  <si>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</si>
  <si>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</si>
  <si>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</si>
  <si>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</si>
  <si>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256,42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</si>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</sst>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0.73" customWidth="1"/>
    <col min="3" max="3" width="7.29" customWidth="1"/>
    <col min="4" max="4" width="5.54" customWidth="1"/>
    <col min="5" max="5" width="56.25" customWidth="1"/>
    <col min="6" max="6" width="10.49" customWidth="1"/>
    <col min="7" max="7" width="6.70" customWidth="1"/>
    <col min="8" max="8" width="6.12" customWidth="1"/>
    <col min="9" max="9" width="6.12" customWidth="1"/>
    <col min="10" max="10" width="5.9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2601.870000</v>
      </c>
      <c r="H9" s="15"/>
      <c r="I9" s="15">
        <f ca="1">ROUND(INDIRECT(ADDRESS(ROW()+(0), COLUMN()+(-3), 1))*INDIRECT(ADDRESS(ROW()+(0), COLUMN()+(-2), 1)), 2)</f>
        <v>2601.870000</v>
      </c>
      <c r="J9" s="15"/>
    </row>
    <row r="10" spans="1:10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157.470000</v>
      </c>
      <c r="H10" s="15"/>
      <c r="I10" s="15">
        <f ca="1">ROUND(INDIRECT(ADDRESS(ROW()+(0), COLUMN()+(-3), 1))*INDIRECT(ADDRESS(ROW()+(0), COLUMN()+(-2), 1)), 2)</f>
        <v>157.470000</v>
      </c>
      <c r="J10" s="15"/>
    </row>
    <row r="11" spans="1:10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31.650000</v>
      </c>
      <c r="H11" s="15"/>
      <c r="I11" s="15">
        <f ca="1">ROUND(INDIRECT(ADDRESS(ROW()+(0), COLUMN()+(-3), 1))*INDIRECT(ADDRESS(ROW()+(0), COLUMN()+(-2), 1)), 2)</f>
        <v>3.170000</v>
      </c>
      <c r="J11" s="15"/>
    </row>
    <row r="12" spans="1:10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13.700000</v>
      </c>
      <c r="H12" s="17"/>
      <c r="I12" s="17">
        <f ca="1">ROUND(INDIRECT(ADDRESS(ROW()+(0), COLUMN()+(-3), 1))*INDIRECT(ADDRESS(ROW()+(0), COLUMN()+(-2), 1)), 2)</f>
        <v>2.740000</v>
      </c>
      <c r="J12" s="17"/>
    </row>
    <row r="13" spans="1:10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2765.250000</v>
      </c>
      <c r="J13" s="20"/>
    </row>
    <row r="14" spans="1:10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0.595000</v>
      </c>
      <c r="G15" s="15">
        <v>15.600000</v>
      </c>
      <c r="H15" s="15"/>
      <c r="I15" s="15">
        <f ca="1">ROUND(INDIRECT(ADDRESS(ROW()+(0), COLUMN()+(-3), 1))*INDIRECT(ADDRESS(ROW()+(0), COLUMN()+(-2), 1)), 2)</f>
        <v>9.280000</v>
      </c>
      <c r="J15" s="15"/>
    </row>
    <row r="16" spans="1:10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0.595000</v>
      </c>
      <c r="G16" s="15">
        <v>10.260000</v>
      </c>
      <c r="H16" s="15"/>
      <c r="I16" s="15">
        <f ca="1">ROUND(INDIRECT(ADDRESS(ROW()+(0), COLUMN()+(-3), 1))*INDIRECT(ADDRESS(ROW()+(0), COLUMN()+(-2), 1)), 2)</f>
        <v>6.100000</v>
      </c>
      <c r="J16" s="15"/>
    </row>
    <row r="17" spans="1:10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0.595000</v>
      </c>
      <c r="G17" s="15">
        <v>15.850000</v>
      </c>
      <c r="H17" s="15"/>
      <c r="I17" s="15">
        <f ca="1">ROUND(INDIRECT(ADDRESS(ROW()+(0), COLUMN()+(-3), 1))*INDIRECT(ADDRESS(ROW()+(0), COLUMN()+(-2), 1)), 2)</f>
        <v>9.430000</v>
      </c>
      <c r="J17" s="15"/>
    </row>
    <row r="18" spans="1:10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0.297000</v>
      </c>
      <c r="G18" s="17">
        <v>10.710000</v>
      </c>
      <c r="H18" s="17"/>
      <c r="I18" s="17">
        <f ca="1">ROUND(INDIRECT(ADDRESS(ROW()+(0), COLUMN()+(-3), 1))*INDIRECT(ADDRESS(ROW()+(0), COLUMN()+(-2), 1)), 2)</f>
        <v>3.180000</v>
      </c>
      <c r="J18" s="17"/>
    </row>
    <row r="19" spans="1:10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27.990000</v>
      </c>
      <c r="J19" s="20"/>
    </row>
    <row r="20" spans="1:10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</row>
    <row r="21" spans="1:10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COLUMN()+(2), 1)),INDIRECT(ADDRESS(ROW()+(-8), COLUMN()+(2), 1))), 2)</f>
        <v>2793.240000</v>
      </c>
      <c r="H21" s="17"/>
      <c r="I21" s="17">
        <f ca="1">ROUND(INDIRECT(ADDRESS(ROW()+(0), COLUMN()+(-3), 1))*INDIRECT(ADDRESS(ROW()+(0), COLUMN()+(-2), 1))/100, 2)</f>
        <v>55.860000</v>
      </c>
      <c r="J21" s="17"/>
    </row>
    <row r="22" spans="1:10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6">
        <f ca="1">ROUND(SUM(INDIRECT(ADDRESS(ROW()+(-1), COLUMN()+(0), 1)),INDIRECT(ADDRESS(ROW()+(-3), COLUMN()+(0), 1)),INDIRECT(ADDRESS(ROW()+(-9), COLUMN()+(0), 1))), 2)</f>
        <v>2849.100000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F13:H13"/>
    <mergeCell ref="I13:J13"/>
    <mergeCell ref="B14:C14"/>
    <mergeCell ref="D14:F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F19:H19"/>
    <mergeCell ref="I19:J19"/>
    <mergeCell ref="B20:C20"/>
    <mergeCell ref="D20:F20"/>
    <mergeCell ref="G20:H20"/>
    <mergeCell ref="I20:J20"/>
    <mergeCell ref="B21:C21"/>
    <mergeCell ref="D21:E21"/>
    <mergeCell ref="G21:H21"/>
    <mergeCell ref="I21:J21"/>
    <mergeCell ref="A22:E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