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<sst xmlns="http://schemas.openxmlformats.org/spreadsheetml/2006/main" count="32" uniqueCount="32">
  <si>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</si>
  <si>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NAD010</t>
  </si>
  <si>
    <t xml:space="preserve">m²</t>
  </si>
  <si>
    <t xml:space="preserve">Aislamiento térmico bajo losa, con lanas minerales.</t>
  </si>
  <si>
    <r>
      <rPr>
        <sz val="8.25"/>
        <color rgb="FF000000"/>
        <rFont val="Arial"/>
        <family val="2"/>
      </rPr>
      <t xml:space="preserve">Aislamiento térmico bajo losa, con panel semirrígido de lana mineral, no revestido, de 40 mm de espesor, resistencia térmica 1,1 m²K/W, conductividad térmica 0,035 W/(mK). Colocación en obra: a tope,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</si>
  <si>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</si>
  <si>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</si>
  <si>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</si>
  <si>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</si>
  <si>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</si>
  <si>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</si>
  <si>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</si>
  <si>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mt16lra020bbu</t>
  </si>
  <si>
    <t xml:space="preserve">m²</t>
  </si>
  <si>
    <t xml:space="preserve">Panel semirrígido de lana mineral, no revestido, de 40 mm de espesor, resistencia térmica 1,1 m²K/W, conductividad térmica 0,035 W/(mK), Euroclase A1 de reacción al fuego, capacidad de absorción de agua a corto plazo &lt;=1 kg/m² y factor de resistencia a la difusión del vapor de agua 1,3.</t>
  </si>
  <si>
    <t xml:space="preserve">mt16aaa021a</t>
  </si>
  <si>
    <t xml:space="preserve">Ud</t>
  </si>
  <si>
    <t xml:space="preserve">Tarugo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</si>
  <si>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</si>
  <si>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</si>
  <si>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</si>
  <si>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</si>
  <si>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Operario en aislamiento.</t>
  </si>
  <si>
    <t xml:space="preserve">mo101</t>
  </si>
  <si>
    <t xml:space="preserve">h</t>
  </si>
  <si>
    <t xml:space="preserve">Oficial en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</si>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</sst>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33.51</v>
      </c>
      <c r="H10" s="12">
        <f ca="1">ROUND(INDIRECT(ADDRESS(ROW()+(0), COLUMN()+(-2), 1))*INDIRECT(ADDRESS(ROW()+(0), COLUMN()+(-1), 1)), 2)</f>
        <v>35.19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0.4</v>
      </c>
      <c r="H11" s="14">
        <f ca="1">ROUND(INDIRECT(ADDRESS(ROW()+(0), COLUMN()+(-2), 1))*INDIRECT(ADDRESS(ROW()+(0), COLUMN()+(-1), 1)), 2)</f>
        <v>1.2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0.148</v>
      </c>
      <c r="G14" s="12">
        <v>32.15</v>
      </c>
      <c r="H14" s="12">
        <f ca="1">ROUND(INDIRECT(ADDRESS(ROW()+(0), COLUMN()+(-2), 1))*INDIRECT(ADDRESS(ROW()+(0), COLUMN()+(-1), 1)), 2)</f>
        <v>4.76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0.148</v>
      </c>
      <c r="G15" s="14">
        <v>21.72</v>
      </c>
      <c r="H15" s="14">
        <f ca="1">ROUND(INDIRECT(ADDRESS(ROW()+(0), COLUMN()+(-2), 1))*INDIRECT(ADDRESS(ROW()+(0), COLUMN()+(-1), 1)), 2)</f>
        <v>3.21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7.97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44.36</v>
      </c>
      <c r="H18" s="14">
        <f ca="1">ROUND(INDIRECT(ADDRESS(ROW()+(0), COLUMN()+(-2), 1))*INDIRECT(ADDRESS(ROW()+(0), COLUMN()+(-1), 1))/100, 2)</f>
        <v>0.89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45.25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