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<sst xmlns="http://schemas.openxmlformats.org/spreadsheetml/2006/main" count="32" uniqueCount="32">
  <si>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</si>
  <si>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NIJ060</t>
  </si>
  <si>
    <t xml:space="preserve">m</t>
  </si>
  <si>
    <t xml:space="preserve">Sellado de juntas de movimiento con banda elástica de poliolefinas.</t>
  </si>
  <si>
    <r>
      <rPr>
        <sz val="8.25"/>
        <color rgb="FF000000"/>
        <rFont val="Arial"/>
        <family val="2"/>
      </rPr>
      <t xml:space="preserve">Sellado de juntas de movimiento con banda de refuerzo flexible, de 125 mm de anchura, fijada al soporte mediante adhesivo bicomponente.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</si>
  <si>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</si>
  <si>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</si>
  <si>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</si>
  <si>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</si>
  <si>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</si>
  <si>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</si>
  <si>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</si>
  <si>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mt15res060a</t>
  </si>
  <si>
    <t xml:space="preserve">kg</t>
  </si>
  <si>
    <t xml:space="preserve">Adhesivo bicomponente, a base de una dispersión acrílica sin disolventes y polvo de cemento, para el sellado de juntas.</t>
  </si>
  <si>
    <t xml:space="preserve">mt15res030a</t>
  </si>
  <si>
    <t xml:space="preserve">m</t>
  </si>
  <si>
    <t xml:space="preserve">Banda de refuerzo flexible, de 125 mm de anchura y 0,3 mm de espesor, para sellado de juntas de movimiento, suministrada en rollos de 30 m de longitud.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</si>
  <si>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</si>
  <si>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</si>
  <si>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</si>
  <si>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</si>
  <si>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Operario aplicador de productos impermeabilizantes.</t>
  </si>
  <si>
    <t xml:space="preserve">mo070</t>
  </si>
  <si>
    <t xml:space="preserve">h</t>
  </si>
  <si>
    <t xml:space="preserve">Oficial aplicador de productos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</si>
  <si>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</si>
  <si>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</si>
  <si>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</si>
  <si>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</si>
  <si>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68,37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</si>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</sst>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0.68" customWidth="1"/>
    <col min="4" max="4" width="6.97" customWidth="1"/>
    <col min="5" max="5" width="75.82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0.250000</v>
      </c>
      <c r="G10" s="12">
        <v>37.180000</v>
      </c>
      <c r="H10" s="12">
        <f ca="1">ROUND(INDIRECT(ADDRESS(ROW()+(0), COLUMN()+(-2), 1))*INDIRECT(ADDRESS(ROW()+(0), COLUMN()+(-1), 1)), 2)</f>
        <v>9.300000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1.100000</v>
      </c>
      <c r="G11" s="14">
        <v>22.340000</v>
      </c>
      <c r="H11" s="14">
        <f ca="1">ROUND(INDIRECT(ADDRESS(ROW()+(0), COLUMN()+(-2), 1))*INDIRECT(ADDRESS(ROW()+(0), COLUMN()+(-1), 1)), 2)</f>
        <v>24.570000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33.870000</v>
      </c>
    </row>
    <row r="13" spans="1:8" ht="13.50" thickBot="1" customHeight="1">
      <c r="A13" s="15">
        <v>2.000000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0.237000</v>
      </c>
      <c r="G14" s="12">
        <v>20.070000</v>
      </c>
      <c r="H14" s="12">
        <f ca="1">ROUND(INDIRECT(ADDRESS(ROW()+(0), COLUMN()+(-2), 1))*INDIRECT(ADDRESS(ROW()+(0), COLUMN()+(-1), 1)), 2)</f>
        <v>4.760000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0.237000</v>
      </c>
      <c r="G15" s="14">
        <v>13.750000</v>
      </c>
      <c r="H15" s="14">
        <f ca="1">ROUND(INDIRECT(ADDRESS(ROW()+(0), COLUMN()+(-2), 1))*INDIRECT(ADDRESS(ROW()+(0), COLUMN()+(-1), 1)), 2)</f>
        <v>3.260000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8.020000</v>
      </c>
    </row>
    <row r="17" spans="1:8" ht="13.50" thickBot="1" customHeight="1">
      <c r="A17" s="15">
        <v>3.000000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2.000000</v>
      </c>
      <c r="G18" s="14">
        <f ca="1">ROUND(SUM(INDIRECT(ADDRESS(ROW()+(-2), COLUMN()+(1), 1)),INDIRECT(ADDRESS(ROW()+(-6), COLUMN()+(1), 1))), 2)</f>
        <v>41.890000</v>
      </c>
      <c r="H18" s="14">
        <f ca="1">ROUND(INDIRECT(ADDRESS(ROW()+(0), COLUMN()+(-2), 1))*INDIRECT(ADDRESS(ROW()+(0), COLUMN()+(-1), 1))/100, 2)</f>
        <v>0.840000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42.730000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