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<sst xmlns="http://schemas.openxmlformats.org/spreadsheetml/2006/main" count="35" uniqueCount="35">
  <si>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</si>
  <si>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PMA010</t>
  </si>
  <si>
    <t xml:space="preserve">Ud</t>
  </si>
  <si>
    <t xml:space="preserve">Mampara de acero.</t>
  </si>
  <si>
    <r>
      <rPr>
        <sz val="7.80"/>
        <color rgb="FF000000"/>
        <rFont val="Arial"/>
        <family val="2"/>
      </rPr>
      <t xml:space="preserve">Tabique desmontable formado por </t>
    </r>
    <r>
      <rPr>
        <b/>
        <sz val="7.80"/>
        <color rgb="FF000000"/>
        <rFont val="Arial"/>
        <family val="2"/>
      </rPr>
      <t xml:space="preserve">mampara ciega de 4x2,9 m, de acero galvanizado plastificado con PVC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con puerta interior de acero galvanizado de 2,10x0,90 m, aislamiento intermedio de lana mineral y remate superior de acero galvanizado plastificado con PVC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</si>
  <si>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</si>
  <si>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</si>
  <si>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</si>
  <si>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</si>
  <si>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</si>
  <si>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</si>
  <si>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mt26mac010c</t>
  </si>
  <si>
    <t xml:space="preserve">m²</t>
  </si>
  <si>
    <t xml:space="preserve">Panel ciego machihembrado para mamparas, formado por dos planchas de acero galvanizado plastificado con PVC con aislamiento intermedio de lana mineral de conductividad térmica 0,039 W/(mK).</t>
  </si>
  <si>
    <t xml:space="preserve">mt26mac020c</t>
  </si>
  <si>
    <t xml:space="preserve">m</t>
  </si>
  <si>
    <t xml:space="preserve">Perfil en "U" de acero galvanizado plastificado con PVC para mamparas.</t>
  </si>
  <si>
    <t xml:space="preserve">mt26mac030c</t>
  </si>
  <si>
    <t xml:space="preserve">m</t>
  </si>
  <si>
    <t xml:space="preserve">Contrazócalo de acero galvanizado plastificado con PVC para mamparas.</t>
  </si>
  <si>
    <t xml:space="preserve">mt26mac050c</t>
  </si>
  <si>
    <t xml:space="preserve">Ud</t>
  </si>
  <si>
    <t xml:space="preserve">Puerta sencilla de una hoja de acero galvanizado plastificado con PVC para colocar en mamparas, incluso parte proporcional de herrería.</t>
  </si>
  <si>
    <t xml:space="preserve">mo010</t>
  </si>
  <si>
    <t xml:space="preserve">h</t>
  </si>
  <si>
    <t xml:space="preserve">Operario de montaje.</t>
  </si>
  <si>
    <t xml:space="preserve">mo078</t>
  </si>
  <si>
    <t xml:space="preserve">h</t>
  </si>
  <si>
    <t xml:space="preserve">Oficial de montaje.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</si>
  <si>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</si>
  <si>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</si>
  <si>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</si>
  <si>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</si>
  <si>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951,34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</si>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</sst>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6.41" customWidth="1"/>
    <col min="4" max="4" width="22.15" customWidth="1"/>
    <col min="5" max="5" width="25.79" customWidth="1"/>
    <col min="6" max="6" width="13.70" customWidth="1"/>
    <col min="7" max="7" width="1.89" customWidth="1"/>
    <col min="8" max="8" width="4.52" customWidth="1"/>
    <col min="9" max="9" width="11.07" customWidth="1"/>
    <col min="10" max="10" width="2.48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9.420000</v>
      </c>
      <c r="H8" s="14"/>
      <c r="I8" s="16">
        <v>353.330000</v>
      </c>
      <c r="J8" s="16"/>
      <c r="K8" s="16">
        <f ca="1">ROUND(INDIRECT(ADDRESS(ROW()+(0), COLUMN()+(-4), 1))*INDIRECT(ADDRESS(ROW()+(0), COLUMN()+(-2), 1)), 2)</f>
        <v>3328.370000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5.900000</v>
      </c>
      <c r="H9" s="19"/>
      <c r="I9" s="20">
        <v>27.000000</v>
      </c>
      <c r="J9" s="20"/>
      <c r="K9" s="20">
        <f ca="1">ROUND(INDIRECT(ADDRESS(ROW()+(0), COLUMN()+(-4), 1))*INDIRECT(ADDRESS(ROW()+(0), COLUMN()+(-2), 1)), 2)</f>
        <v>159.300000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3.000000</v>
      </c>
      <c r="H10" s="19"/>
      <c r="I10" s="20">
        <v>22.700000</v>
      </c>
      <c r="J10" s="20"/>
      <c r="K10" s="20">
        <f ca="1">ROUND(INDIRECT(ADDRESS(ROW()+(0), COLUMN()+(-4), 1))*INDIRECT(ADDRESS(ROW()+(0), COLUMN()+(-2), 1)), 2)</f>
        <v>68.100000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1.000000</v>
      </c>
      <c r="H11" s="19"/>
      <c r="I11" s="20">
        <v>1259.780000</v>
      </c>
      <c r="J11" s="20"/>
      <c r="K11" s="20">
        <f ca="1">ROUND(INDIRECT(ADDRESS(ROW()+(0), COLUMN()+(-4), 1))*INDIRECT(ADDRESS(ROW()+(0), COLUMN()+(-2), 1)), 2)</f>
        <v>1259.780000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7.152000</v>
      </c>
      <c r="H12" s="19"/>
      <c r="I12" s="20">
        <v>16.790000</v>
      </c>
      <c r="J12" s="20"/>
      <c r="K12" s="20">
        <f ca="1">ROUND(INDIRECT(ADDRESS(ROW()+(0), COLUMN()+(-4), 1))*INDIRECT(ADDRESS(ROW()+(0), COLUMN()+(-2), 1)), 2)</f>
        <v>120.080000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7.152000</v>
      </c>
      <c r="H13" s="23"/>
      <c r="I13" s="24">
        <v>13.290000</v>
      </c>
      <c r="J13" s="24"/>
      <c r="K13" s="24">
        <f ca="1">ROUND(INDIRECT(ADDRESS(ROW()+(0), COLUMN()+(-4), 1))*INDIRECT(ADDRESS(ROW()+(0), COLUMN()+(-2), 1)), 2)</f>
        <v>95.050000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5030.680000</v>
      </c>
      <c r="J14" s="16"/>
      <c r="K14" s="16">
        <f ca="1">ROUND(INDIRECT(ADDRESS(ROW()+(0), COLUMN()+(-4), 1))*INDIRECT(ADDRESS(ROW()+(0), COLUMN()+(-2), 1))/100, 2)</f>
        <v>100.610000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5131.290000</v>
      </c>
      <c r="J15" s="24"/>
      <c r="K15" s="24">
        <f ca="1">ROUND(INDIRECT(ADDRESS(ROW()+(0), COLUMN()+(-4), 1))*INDIRECT(ADDRESS(ROW()+(0), COLUMN()+(-2), 1))/100, 2)</f>
        <v>153.940000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5285.230000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