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<sst xmlns="http://schemas.openxmlformats.org/spreadsheetml/2006/main" count="32" uniqueCount="32">
  <si>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</si>
  <si>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PMA010</t>
  </si>
  <si>
    <t xml:space="preserve">Ud</t>
  </si>
  <si>
    <t xml:space="preserve">Mampara de acero.</t>
  </si>
  <si>
    <r>
      <rPr>
        <sz val="7.80"/>
        <color rgb="FF000000"/>
        <rFont val="Arial"/>
        <family val="2"/>
      </rPr>
      <t xml:space="preserve">Tabique desmontable formado por </t>
    </r>
    <r>
      <rPr>
        <b/>
        <sz val="7.80"/>
        <color rgb="FF000000"/>
        <rFont val="Arial"/>
        <family val="2"/>
      </rPr>
      <t xml:space="preserve">mampara ciega de 4x2,9 m, de acero galvanizado plastificado con PVC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aislamiento intermedio de lana mineral y remate superior de acero galvanizado plastificado con PVC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</si>
  <si>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</si>
  <si>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</si>
  <si>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</si>
  <si>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</si>
  <si>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</si>
  <si>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</si>
  <si>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mt26mac010c</t>
  </si>
  <si>
    <t xml:space="preserve">m²</t>
  </si>
  <si>
    <t xml:space="preserve">Panel ciego machihembrado para mamparas, formado por dos planchas de acero galvanizado plastificado con PVC con aislamiento intermedio de lana mineral de conductividad térmica 0,039 W/(mK).</t>
  </si>
  <si>
    <t xml:space="preserve">mt26mac020c</t>
  </si>
  <si>
    <t xml:space="preserve">m</t>
  </si>
  <si>
    <t xml:space="preserve">Perfil en "U" de acero galvanizado plastificado con PVC para mamparas.</t>
  </si>
  <si>
    <t xml:space="preserve">mt26mac030c</t>
  </si>
  <si>
    <t xml:space="preserve">m</t>
  </si>
  <si>
    <t xml:space="preserve">Contrazócalo de acero galvanizado plastificado con PVC para mamparas.</t>
  </si>
  <si>
    <t xml:space="preserve">mo010</t>
  </si>
  <si>
    <t xml:space="preserve">h</t>
  </si>
  <si>
    <t xml:space="preserve">Operario de montaje.</t>
  </si>
  <si>
    <t xml:space="preserve">mo078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</si>
  <si>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</si>
  <si>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</si>
  <si>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</si>
  <si>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</si>
  <si>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</si>
  <si>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</si>
  <si>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861,99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</si>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</sst>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1.17" customWidth="1"/>
    <col min="4" max="4" width="16.90" customWidth="1"/>
    <col min="5" max="5" width="49.25" customWidth="1"/>
    <col min="6" max="6" width="2.91" customWidth="1"/>
    <col min="7" max="7" width="4.23" customWidth="1"/>
    <col min="8" max="8" width="6.12" customWidth="1"/>
    <col min="9" max="9" width="7.43" customWidth="1"/>
    <col min="10" max="10" width="2.91" customWidth="1"/>
    <col min="11" max="11" width="10.2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11.300000</v>
      </c>
      <c r="G8" s="14"/>
      <c r="H8" s="16">
        <v>353.330000</v>
      </c>
      <c r="I8" s="16"/>
      <c r="J8" s="16">
        <f ca="1">ROUND(INDIRECT(ADDRESS(ROW()+(0), COLUMN()+(-4), 1))*INDIRECT(ADDRESS(ROW()+(0), COLUMN()+(-2), 1)), 2)</f>
        <v>3992.630000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9.700000</v>
      </c>
      <c r="G9" s="19"/>
      <c r="H9" s="20">
        <v>27.000000</v>
      </c>
      <c r="I9" s="20"/>
      <c r="J9" s="20">
        <f ca="1">ROUND(INDIRECT(ADDRESS(ROW()+(0), COLUMN()+(-4), 1))*INDIRECT(ADDRESS(ROW()+(0), COLUMN()+(-2), 1)), 2)</f>
        <v>261.900000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9">
        <v>3.900000</v>
      </c>
      <c r="G10" s="19"/>
      <c r="H10" s="20">
        <v>22.700000</v>
      </c>
      <c r="I10" s="20"/>
      <c r="J10" s="20">
        <f ca="1">ROUND(INDIRECT(ADDRESS(ROW()+(0), COLUMN()+(-4), 1))*INDIRECT(ADDRESS(ROW()+(0), COLUMN()+(-2), 1)), 2)</f>
        <v>88.530000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9">
        <v>7.152000</v>
      </c>
      <c r="G11" s="19"/>
      <c r="H11" s="20">
        <v>16.790000</v>
      </c>
      <c r="I11" s="20"/>
      <c r="J11" s="20">
        <f ca="1">ROUND(INDIRECT(ADDRESS(ROW()+(0), COLUMN()+(-4), 1))*INDIRECT(ADDRESS(ROW()+(0), COLUMN()+(-2), 1)), 2)</f>
        <v>120.080000</v>
      </c>
      <c r="K11" s="20"/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3">
        <v>7.152000</v>
      </c>
      <c r="G12" s="23"/>
      <c r="H12" s="24">
        <v>13.290000</v>
      </c>
      <c r="I12" s="24"/>
      <c r="J12" s="24">
        <f ca="1">ROUND(INDIRECT(ADDRESS(ROW()+(0), COLUMN()+(-4), 1))*INDIRECT(ADDRESS(ROW()+(0), COLUMN()+(-2), 1)), 2)</f>
        <v>95.050000</v>
      </c>
      <c r="K12" s="24"/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4">
        <v>2.000000</v>
      </c>
      <c r="G13" s="14"/>
      <c r="H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4558.190000</v>
      </c>
      <c r="I13" s="16"/>
      <c r="J13" s="16">
        <f ca="1">ROUND(INDIRECT(ADDRESS(ROW()+(0), COLUMN()+(-4), 1))*INDIRECT(ADDRESS(ROW()+(0), COLUMN()+(-2), 1))/100, 2)</f>
        <v>91.160000</v>
      </c>
      <c r="K13" s="16"/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3">
        <v>3.000000</v>
      </c>
      <c r="G14" s="23"/>
      <c r="H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4649.350000</v>
      </c>
      <c r="I14" s="24"/>
      <c r="J14" s="24">
        <f ca="1">ROUND(INDIRECT(ADDRESS(ROW()+(0), COLUMN()+(-4), 1))*INDIRECT(ADDRESS(ROW()+(0), COLUMN()+(-2), 1))/100, 2)</f>
        <v>139.480000</v>
      </c>
      <c r="K14" s="24"/>
    </row>
    <row r="15" spans="1:11" ht="12.00" thickBot="1" customHeight="1">
      <c r="A15" s="6" t="s">
        <v>30</v>
      </c>
      <c r="B15" s="7"/>
      <c r="C15" s="7"/>
      <c r="D15" s="7"/>
      <c r="E15" s="7"/>
      <c r="F15" s="25"/>
      <c r="G15" s="25"/>
      <c r="H15" s="6" t="s">
        <v>31</v>
      </c>
      <c r="I15" s="6"/>
      <c r="J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4788.830000</v>
      </c>
      <c r="K15" s="26"/>
    </row>
  </sheetData>
  <mergeCells count="42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C13:E13"/>
    <mergeCell ref="F13:G13"/>
    <mergeCell ref="H13:I13"/>
    <mergeCell ref="J13:K13"/>
    <mergeCell ref="C14:E14"/>
    <mergeCell ref="F14:G14"/>
    <mergeCell ref="H14:I14"/>
    <mergeCell ref="J14:K14"/>
    <mergeCell ref="A15:E15"/>
    <mergeCell ref="F15:G15"/>
    <mergeCell ref="H15:I15"/>
    <mergeCell ref="J15:K15"/>
  </mergeCells>
  <pageMargins left="0.620079" right="0.472441" top="0.472441" bottom="0.472441" header="0.0" footer="0.0"/>
  <pageSetup paperSize="9" orientation="portrait"/>
  <rowBreaks count="0" manualBreakCount="0">
    </rowBreaks>
</worksheet>
</file>