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<sst xmlns="http://schemas.openxmlformats.org/spreadsheetml/2006/main" count="41" uniqueCount="41">
  <si>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</si>
  <si>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PMA010</t>
  </si>
  <si>
    <t xml:space="preserve">Ud</t>
  </si>
  <si>
    <t xml:space="preserve">Mampara de acero.</t>
  </si>
  <si>
    <r>
      <rPr>
        <sz val="7.80"/>
        <color rgb="FF000000"/>
        <rFont val="Arial"/>
        <family val="2"/>
      </rPr>
      <t xml:space="preserve">Tabique desmontable formado por </t>
    </r>
    <r>
      <rPr>
        <b/>
        <sz val="7.80"/>
        <color rgb="FF000000"/>
        <rFont val="Arial"/>
        <family val="2"/>
      </rPr>
      <t xml:space="preserve">mampara de 4x2,9 m, de acero galvanizado prelacado, acristalada en la mitad de su superficie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puerta interior de acero galvanizado de 2,10x0,90 m, aislamiento intermedio de lana mineral y remate superior de acero galvanizado prelacado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</si>
  <si>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</si>
  <si>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</si>
  <si>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</si>
  <si>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</si>
  <si>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</si>
  <si>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</si>
  <si>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mt26mac010b</t>
  </si>
  <si>
    <t xml:space="preserve">m²</t>
  </si>
  <si>
    <t xml:space="preserve">Panel ciego machihembrado para mamparas, formado por dos planchas de acero galvanizado prelacado con aislamiento intermedio de lana mineral de conductividad térmica 0,039 W/(mK).</t>
  </si>
  <si>
    <t xml:space="preserve">mt26mac020b</t>
  </si>
  <si>
    <t xml:space="preserve">m</t>
  </si>
  <si>
    <t xml:space="preserve">Perfil en "U" de acero galvanizado prelacado para mamparas.</t>
  </si>
  <si>
    <t xml:space="preserve">mt26mac030b</t>
  </si>
  <si>
    <t xml:space="preserve">m</t>
  </si>
  <si>
    <t xml:space="preserve">Contrazócalo de acero galvanizado prelacado para mamparas.</t>
  </si>
  <si>
    <t xml:space="preserve">mt21vpi010d</t>
  </si>
  <si>
    <t xml:space="preserve">m²</t>
  </si>
  <si>
    <t xml:space="preserve">Luna pulida incolora, 8 mm.</t>
  </si>
  <si>
    <t xml:space="preserve">mt26mac040</t>
  </si>
  <si>
    <t xml:space="preserve">m</t>
  </si>
  <si>
    <t xml:space="preserve">Perfil de aluminio lacado para recibido del vidrio en mamparas.</t>
  </si>
  <si>
    <t xml:space="preserve">mt26mac050b</t>
  </si>
  <si>
    <t xml:space="preserve">Ud</t>
  </si>
  <si>
    <t xml:space="preserve">Puerta sencilla de una hoja de acero galvanizado prelacado para colocar en mamparas, incluso parte proporcional de herrería.</t>
  </si>
  <si>
    <t xml:space="preserve">mo010</t>
  </si>
  <si>
    <t xml:space="preserve">h</t>
  </si>
  <si>
    <t xml:space="preserve">Operario de montaje.</t>
  </si>
  <si>
    <t xml:space="preserve">mo078</t>
  </si>
  <si>
    <t xml:space="preserve">h</t>
  </si>
  <si>
    <t xml:space="preserve">Oficial de montaje.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</si>
  <si>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</si>
  <si>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</si>
  <si>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</si>
  <si>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</si>
  <si>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765,34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</si>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</sst>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41" customWidth="1"/>
    <col min="4" max="4" width="22.15" customWidth="1"/>
    <col min="5" max="5" width="25.79" customWidth="1"/>
    <col min="6" max="6" width="12.97" customWidth="1"/>
    <col min="7" max="7" width="2.62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6.270000</v>
      </c>
      <c r="H8" s="14"/>
      <c r="I8" s="16">
        <v>315.450000</v>
      </c>
      <c r="J8" s="16"/>
      <c r="K8" s="16">
        <f ca="1">ROUND(INDIRECT(ADDRESS(ROW()+(0), COLUMN()+(-4), 1))*INDIRECT(ADDRESS(ROW()+(0), COLUMN()+(-2), 1)), 2)</f>
        <v>1977.870000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5.900000</v>
      </c>
      <c r="H9" s="19"/>
      <c r="I9" s="20">
        <v>19.180000</v>
      </c>
      <c r="J9" s="20"/>
      <c r="K9" s="20">
        <f ca="1">ROUND(INDIRECT(ADDRESS(ROW()+(0), COLUMN()+(-4), 1))*INDIRECT(ADDRESS(ROW()+(0), COLUMN()+(-2), 1)), 2)</f>
        <v>113.160000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3.000000</v>
      </c>
      <c r="H10" s="19"/>
      <c r="I10" s="20">
        <v>15.140000</v>
      </c>
      <c r="J10" s="20"/>
      <c r="K10" s="20">
        <f ca="1">ROUND(INDIRECT(ADDRESS(ROW()+(0), COLUMN()+(-4), 1))*INDIRECT(ADDRESS(ROW()+(0), COLUMN()+(-2), 1)), 2)</f>
        <v>45.420000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3.150000</v>
      </c>
      <c r="H11" s="19"/>
      <c r="I11" s="20">
        <v>104.320000</v>
      </c>
      <c r="J11" s="20"/>
      <c r="K11" s="20">
        <f ca="1">ROUND(INDIRECT(ADDRESS(ROW()+(0), COLUMN()+(-4), 1))*INDIRECT(ADDRESS(ROW()+(0), COLUMN()+(-2), 1)), 2)</f>
        <v>328.610000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10.200000</v>
      </c>
      <c r="H12" s="19"/>
      <c r="I12" s="20">
        <v>18.280000</v>
      </c>
      <c r="J12" s="20"/>
      <c r="K12" s="20">
        <f ca="1">ROUND(INDIRECT(ADDRESS(ROW()+(0), COLUMN()+(-4), 1))*INDIRECT(ADDRESS(ROW()+(0), COLUMN()+(-2), 1)), 2)</f>
        <v>186.460000</v>
      </c>
    </row>
    <row r="13" spans="1:11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1.000000</v>
      </c>
      <c r="H13" s="19"/>
      <c r="I13" s="20">
        <v>1180.480000</v>
      </c>
      <c r="J13" s="20"/>
      <c r="K13" s="20">
        <f ca="1">ROUND(INDIRECT(ADDRESS(ROW()+(0), COLUMN()+(-4), 1))*INDIRECT(ADDRESS(ROW()+(0), COLUMN()+(-2), 1)), 2)</f>
        <v>1180.480000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7.152000</v>
      </c>
      <c r="H14" s="19"/>
      <c r="I14" s="20">
        <v>16.790000</v>
      </c>
      <c r="J14" s="20"/>
      <c r="K14" s="20">
        <f ca="1">ROUND(INDIRECT(ADDRESS(ROW()+(0), COLUMN()+(-4), 1))*INDIRECT(ADDRESS(ROW()+(0), COLUMN()+(-2), 1)), 2)</f>
        <v>120.080000</v>
      </c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7.152000</v>
      </c>
      <c r="H15" s="23"/>
      <c r="I15" s="24">
        <v>13.290000</v>
      </c>
      <c r="J15" s="24"/>
      <c r="K15" s="24">
        <f ca="1">ROUND(INDIRECT(ADDRESS(ROW()+(0), COLUMN()+(-4), 1))*INDIRECT(ADDRESS(ROW()+(0), COLUMN()+(-2), 1)), 2)</f>
        <v>95.050000</v>
      </c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4047.130000</v>
      </c>
      <c r="J16" s="16"/>
      <c r="K16" s="16">
        <f ca="1">ROUND(INDIRECT(ADDRESS(ROW()+(0), COLUMN()+(-4), 1))*INDIRECT(ADDRESS(ROW()+(0), COLUMN()+(-2), 1))/100, 2)</f>
        <v>80.940000</v>
      </c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4128.070000</v>
      </c>
      <c r="J17" s="24"/>
      <c r="K17" s="24">
        <f ca="1">ROUND(INDIRECT(ADDRESS(ROW()+(0), COLUMN()+(-4), 1))*INDIRECT(ADDRESS(ROW()+(0), COLUMN()+(-2), 1))/100, 2)</f>
        <v>123.840000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4251.910000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A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