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<sst xmlns="http://schemas.openxmlformats.org/spreadsheetml/2006/main" count="35" uniqueCount="35">
  <si>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</si>
  <si>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PML010</t>
  </si>
  <si>
    <t xml:space="preserve">Ud</t>
  </si>
  <si>
    <t xml:space="preserve">Mampara de aluminio.</t>
  </si>
  <si>
    <r>
      <rPr>
        <sz val="7.80"/>
        <color rgb="FF000000"/>
        <rFont val="Arial"/>
        <family val="2"/>
      </rPr>
      <t xml:space="preserve">Tabique desmontable formado por </t>
    </r>
    <r>
      <rPr>
        <b/>
        <sz val="7.80"/>
        <color rgb="FF000000"/>
        <rFont val="Arial"/>
        <family val="2"/>
      </rPr>
      <t xml:space="preserve">mampara acristalada de 4x2,9 m con luna pulida incolora y perfilería de aluminio prelacado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remate superior acristalado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</si>
  <si>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</si>
  <si>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</si>
  <si>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</si>
  <si>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</si>
  <si>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</si>
  <si>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</si>
  <si>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mt26mal020a</t>
  </si>
  <si>
    <t xml:space="preserve">m</t>
  </si>
  <si>
    <t xml:space="preserve">Perfil en "U" de aluminio prelacado para mamparas.</t>
  </si>
  <si>
    <t xml:space="preserve">mt26mal030a</t>
  </si>
  <si>
    <t xml:space="preserve">m</t>
  </si>
  <si>
    <t xml:space="preserve">Contrazócalo de aluminio prelacado para mamparas.</t>
  </si>
  <si>
    <t xml:space="preserve">mt21vpi010d</t>
  </si>
  <si>
    <t xml:space="preserve">m²</t>
  </si>
  <si>
    <t xml:space="preserve">Luna pulida incolora, 8 mm.</t>
  </si>
  <si>
    <t xml:space="preserve">mt26mac040</t>
  </si>
  <si>
    <t xml:space="preserve">m</t>
  </si>
  <si>
    <t xml:space="preserve">Perfil de aluminio lacado para recibido del vidrio en mamparas.</t>
  </si>
  <si>
    <t xml:space="preserve">mo010</t>
  </si>
  <si>
    <t xml:space="preserve">h</t>
  </si>
  <si>
    <t xml:space="preserve">Operario de montaje.</t>
  </si>
  <si>
    <t xml:space="preserve">mo078</t>
  </si>
  <si>
    <t xml:space="preserve">h</t>
  </si>
  <si>
    <t xml:space="preserve">Oficial de montaje.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</si>
  <si>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</si>
  <si>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</si>
  <si>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</si>
  <si>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</si>
  <si>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322,95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</si>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</sst>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93" customWidth="1"/>
    <col min="2" max="2" width="5.54" customWidth="1"/>
    <col min="3" max="3" width="3.35" customWidth="1"/>
    <col min="4" max="4" width="2.77" customWidth="1"/>
    <col min="5" max="5" width="56.10" customWidth="1"/>
    <col min="6" max="6" width="9.33" customWidth="1"/>
    <col min="7" max="7" width="15.74" customWidth="1"/>
    <col min="8" max="8" width="8.74" customWidth="1"/>
    <col min="9" max="9" width="2.19" customWidth="1"/>
    <col min="10" max="10" width="2.19" customWidth="1"/>
    <col min="11" max="11" width="2.1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9.700000</v>
      </c>
      <c r="G8" s="16">
        <v>24.350000</v>
      </c>
      <c r="H8" s="16">
        <f ca="1">ROUND(INDIRECT(ADDRESS(ROW()+(0), COLUMN()+(-2), 1))*INDIRECT(ADDRESS(ROW()+(0), COLUMN()+(-1), 1)), 2)</f>
        <v>236.200000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3.900000</v>
      </c>
      <c r="G9" s="20">
        <v>31.160000</v>
      </c>
      <c r="H9" s="20">
        <f ca="1">ROUND(INDIRECT(ADDRESS(ROW()+(0), COLUMN()+(-2), 1))*INDIRECT(ADDRESS(ROW()+(0), COLUMN()+(-1), 1)), 2)</f>
        <v>121.520000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11.000000</v>
      </c>
      <c r="G10" s="20">
        <v>104.320000</v>
      </c>
      <c r="H10" s="20">
        <f ca="1">ROUND(INDIRECT(ADDRESS(ROW()+(0), COLUMN()+(-2), 1))*INDIRECT(ADDRESS(ROW()+(0), COLUMN()+(-1), 1)), 2)</f>
        <v>1147.520000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26.000000</v>
      </c>
      <c r="G11" s="20">
        <v>18.280000</v>
      </c>
      <c r="H11" s="20">
        <f ca="1">ROUND(INDIRECT(ADDRESS(ROW()+(0), COLUMN()+(-2), 1))*INDIRECT(ADDRESS(ROW()+(0), COLUMN()+(-1), 1)), 2)</f>
        <v>475.280000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7.152000</v>
      </c>
      <c r="G12" s="20">
        <v>16.790000</v>
      </c>
      <c r="H12" s="20">
        <f ca="1">ROUND(INDIRECT(ADDRESS(ROW()+(0), COLUMN()+(-2), 1))*INDIRECT(ADDRESS(ROW()+(0), COLUMN()+(-1), 1)), 2)</f>
        <v>120.080000</v>
      </c>
      <c r="I12" s="20"/>
      <c r="J12" s="20"/>
      <c r="K12" s="20"/>
    </row>
    <row r="13" spans="1:11" ht="12.00" thickBot="1" customHeight="1">
      <c r="A13" s="17" t="s">
        <v>26</v>
      </c>
      <c r="B13" s="17"/>
      <c r="C13" s="21" t="s">
        <v>27</v>
      </c>
      <c r="D13" s="21"/>
      <c r="E13" s="22" t="s">
        <v>28</v>
      </c>
      <c r="F13" s="23">
        <v>7.152000</v>
      </c>
      <c r="G13" s="24">
        <v>13.290000</v>
      </c>
      <c r="H13" s="24">
        <f ca="1">ROUND(INDIRECT(ADDRESS(ROW()+(0), COLUMN()+(-2), 1))*INDIRECT(ADDRESS(ROW()+(0), COLUMN()+(-1), 1)), 2)</f>
        <v>95.050000</v>
      </c>
      <c r="I13" s="24"/>
      <c r="J13" s="24"/>
      <c r="K13" s="24"/>
    </row>
    <row r="14" spans="1:11" ht="12.00" thickBot="1" customHeight="1">
      <c r="A14" s="17"/>
      <c r="B14" s="17"/>
      <c r="C14" s="12" t="s">
        <v>29</v>
      </c>
      <c r="D14" s="12"/>
      <c r="E14" s="10" t="s">
        <v>30</v>
      </c>
      <c r="F14" s="14">
        <v>2.000000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2195.650000</v>
      </c>
      <c r="H14" s="16">
        <f ca="1">ROUND(INDIRECT(ADDRESS(ROW()+(0), COLUMN()+(-2), 1))*INDIRECT(ADDRESS(ROW()+(0), COLUMN()+(-1), 1))/100, 2)</f>
        <v>43.910000</v>
      </c>
      <c r="I14" s="16"/>
      <c r="J14" s="16"/>
      <c r="K14" s="16"/>
    </row>
    <row r="15" spans="1:11" ht="12.00" thickBot="1" customHeight="1">
      <c r="A15" s="22"/>
      <c r="B15" s="22"/>
      <c r="C15" s="21" t="s">
        <v>31</v>
      </c>
      <c r="D15" s="21"/>
      <c r="E15" s="22" t="s">
        <v>32</v>
      </c>
      <c r="F15" s="23">
        <v>3.000000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2239.560000</v>
      </c>
      <c r="H15" s="24">
        <f ca="1">ROUND(INDIRECT(ADDRESS(ROW()+(0), COLUMN()+(-2), 1))*INDIRECT(ADDRESS(ROW()+(0), COLUMN()+(-1), 1))/100, 2)</f>
        <v>67.190000</v>
      </c>
      <c r="I15" s="24"/>
      <c r="J15" s="24"/>
      <c r="K15" s="24"/>
    </row>
    <row r="16" spans="1:11" ht="12.00" thickBot="1" customHeight="1">
      <c r="A16" s="6" t="s">
        <v>33</v>
      </c>
      <c r="B16" s="6"/>
      <c r="C16" s="7"/>
      <c r="D16" s="7"/>
      <c r="E16" s="7"/>
      <c r="F16" s="25"/>
      <c r="G16" s="6" t="s">
        <v>34</v>
      </c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2306.750000</v>
      </c>
      <c r="I16" s="26"/>
      <c r="J16" s="26"/>
      <c r="K16" s="26"/>
    </row>
  </sheetData>
  <mergeCells count="33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  <mergeCell ref="A15:B15"/>
    <mergeCell ref="C15:D15"/>
    <mergeCell ref="H15:K15"/>
    <mergeCell ref="A16:E16"/>
    <mergeCell ref="H16:K16"/>
  </mergeCells>
  <pageMargins left="0.620079" right="0.472441" top="0.472441" bottom="0.472441" header="0.0" footer="0.0"/>
  <pageSetup paperSize="9" orientation="portrait"/>
  <rowBreaks count="0" manualBreakCount="0">
    </rowBreaks>
</worksheet>
</file>