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<sst xmlns="http://schemas.openxmlformats.org/spreadsheetml/2006/main" count="23" uniqueCount="23">
  <si>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</si>
  <si>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PMM020</t>
  </si>
  <si>
    <t xml:space="preserve">Ud</t>
  </si>
  <si>
    <t xml:space="preserve">Puerta interior para mampara modular.</t>
  </si>
  <si>
    <r>
      <rPr>
        <b/>
        <sz val="7.80"/>
        <color rgb="FF000000"/>
        <rFont val="Arial"/>
        <family val="2"/>
      </rPr>
      <t xml:space="preserve">Puerta de tablero aglomerado acabado en melamina, con estructura interna de aluminio, fijo superior con paneles de tablero aglomerado acabado en melamina con entrecalles horizontales de PVC y cámara entre paneles rellena con lana de roca</t>
    </r>
    <r>
      <rPr>
        <sz val="7.80"/>
        <color rgb="FF000000"/>
        <rFont val="Arial"/>
        <family val="2"/>
      </rPr>
      <t xml:space="preserve">; para mampara modular.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</si>
  <si>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</si>
  <si>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</si>
  <si>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</si>
  <si>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</si>
  <si>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</si>
  <si>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</si>
  <si>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mt26mmd016c</t>
  </si>
  <si>
    <t xml:space="preserve">Ud</t>
  </si>
  <si>
    <t xml:space="preserve">Puerta de tablero aglomerado acabado en melamina, con estructura interna de aluminio, fijo superior con paneles de tablero aglomerado acabado en melamina con entrecalles horizontales de PVC y cámara entre paneles rellena con lana de roca, perfilería vista superior y marco de puerta de aluminio anodizado o lacado estándar; incluso bisagras y cerradura con perilla.</t>
  </si>
  <si>
    <t xml:space="preserve">mo010</t>
  </si>
  <si>
    <t xml:space="preserve">h</t>
  </si>
  <si>
    <t xml:space="preserve">Operario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</si>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</sst>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00" customWidth="1"/>
    <col min="5" max="5" width="26.37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625.630000</v>
      </c>
      <c r="J8" s="16"/>
      <c r="K8" s="16">
        <f ca="1">ROUND(INDIRECT(ADDRESS(ROW()+(0), COLUMN()+(-4), 1))*INDIRECT(ADDRESS(ROW()+(0), COLUMN()+(-2), 1)), 2)</f>
        <v>625.630000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0.596000</v>
      </c>
      <c r="H9" s="20"/>
      <c r="I9" s="21">
        <v>16.790000</v>
      </c>
      <c r="J9" s="21"/>
      <c r="K9" s="21">
        <f ca="1">ROUND(INDIRECT(ADDRESS(ROW()+(0), COLUMN()+(-4), 1))*INDIRECT(ADDRESS(ROW()+(0), COLUMN()+(-2), 1)), 2)</f>
        <v>10.010000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635.640000</v>
      </c>
      <c r="J10" s="16"/>
      <c r="K10" s="16">
        <f ca="1">ROUND(INDIRECT(ADDRESS(ROW()+(0), COLUMN()+(-4), 1))*INDIRECT(ADDRESS(ROW()+(0), COLUMN()+(-2), 1))/100, 2)</f>
        <v>12.710000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648.350000</v>
      </c>
      <c r="J11" s="21"/>
      <c r="K11" s="21">
        <f ca="1">ROUND(INDIRECT(ADDRESS(ROW()+(0), COLUMN()+(-4), 1))*INDIRECT(ADDRESS(ROW()+(0), COLUMN()+(-2), 1))/100, 2)</f>
        <v>19.450000</v>
      </c>
    </row>
    <row r="12" spans="1:11" ht="12.00" thickBot="1" customHeight="1">
      <c r="A12" s="6" t="s">
        <v>21</v>
      </c>
      <c r="B12" s="7"/>
      <c r="C12" s="7"/>
      <c r="D12" s="7"/>
      <c r="E12" s="7"/>
      <c r="F12" s="7"/>
      <c r="G12" s="22"/>
      <c r="H12" s="22"/>
      <c r="I12" s="6" t="s">
        <v>22</v>
      </c>
      <c r="J12" s="6"/>
      <c r="K12" s="23">
        <f ca="1">ROUND(SUM(INDIRECT(ADDRESS(ROW()+(-1), COLUMN()+(0), 1)),INDIRECT(ADDRESS(ROW()+(-2), COLUMN()+(0), 1)),INDIRECT(ADDRESS(ROW()+(-3), COLUMN()+(0), 1)),INDIRECT(ADDRESS(ROW()+(-4), COLUMN()+(0), 1))), 2)</f>
        <v>667.800000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