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<sst xmlns="http://schemas.openxmlformats.org/spreadsheetml/2006/main" count="50" uniqueCount="50">
  <si>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</si>
  <si>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PTW077</t>
  </si>
  <si>
    <t xml:space="preserve">m²</t>
  </si>
  <si>
    <t xml:space="preserve">Sistemas para grandes alturas "PLACO" de trasdosado autoportante, de planchas de yeso laminado, en tabiques interiores.</t>
  </si>
  <si>
    <r>
      <rPr>
        <sz val="7.80"/>
        <color rgb="FF000000"/>
        <rFont val="Arial"/>
        <family val="2"/>
      </rPr>
      <t xml:space="preserve">Trasdosado autoportante </t>
    </r>
    <r>
      <rPr>
        <b/>
        <sz val="7.80"/>
        <color rgb="FF000000"/>
        <rFont val="Arial"/>
        <family val="2"/>
      </rPr>
      <t xml:space="preserve">libre</t>
    </r>
    <r>
      <rPr>
        <sz val="7.80"/>
        <color rgb="FF000000"/>
        <rFont val="Arial"/>
        <family val="2"/>
      </rPr>
      <t xml:space="preserve"> sobre tabique interior, sistema </t>
    </r>
    <r>
      <rPr>
        <b/>
        <sz val="7.80"/>
        <color rgb="FF000000"/>
        <rFont val="Arial"/>
        <family val="2"/>
      </rPr>
      <t xml:space="preserve">High Stil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plancha de yeso laminado A / - 900 / 2500 / 25 / borde afinado, Megaplac 25 "PLACO", atornillada directamente a una estructura autoportante de perfiles metálicos de acero galvanizado formada por canales High Stil RHS 70 "PLACO" y parantes High Stil MHS 70 "PLACO", con una separación entre parantes de 900 mm</t>
    </r>
    <r>
      <rPr>
        <sz val="7.80"/>
        <color rgb="FF000000"/>
        <rFont val="Arial"/>
        <family val="2"/>
      </rPr>
      <t xml:space="preserve"> y un espesor total de </t>
    </r>
    <r>
      <rPr>
        <b/>
        <sz val="7.80"/>
        <color rgb="FF000000"/>
        <rFont val="Arial"/>
        <family val="2"/>
      </rPr>
      <t xml:space="preserve">95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</si>
  <si>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</si>
  <si>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</si>
  <si>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</si>
  <si>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</si>
  <si>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</si>
  <si>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</si>
  <si>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</si>
  <si>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</si>
  <si>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</si>
  <si>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</si>
  <si>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</si>
  <si>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</si>
  <si>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</si>
  <si>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</si>
  <si>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Parante de perfil metálico de acero galvanizado, MHS 70 "PLACO", fabricado mediante laminación en frío, 68x55 mm de sección y 1,2 mm de espesor.</t>
  </si>
  <si>
    <t xml:space="preserve">mt12plk017a</t>
  </si>
  <si>
    <t xml:space="preserve">m²</t>
  </si>
  <si>
    <t xml:space="preserve">Plancha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</si>
  <si>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</si>
  <si>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</si>
  <si>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planchas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</si>
  <si>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</si>
  <si>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</si>
  <si>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</si>
  <si>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</si>
  <si>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</si>
  <si>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planchas de yeso laminado.</t>
  </si>
  <si>
    <t xml:space="preserve">mt12plm010a</t>
  </si>
  <si>
    <t xml:space="preserve">kg</t>
  </si>
  <si>
    <t xml:space="preserve">Pasta de secado en polvo, SN "PLACO", para el tratamiento de las juntas de las planchas de yeso laminado.</t>
  </si>
  <si>
    <t xml:space="preserve">mt12plm019a</t>
  </si>
  <si>
    <t xml:space="preserve">kg</t>
  </si>
  <si>
    <t xml:space="preserve">Pasta de secado, Placomix Pro "PLACO", para el tratamiento de las juntas de las planchas de yeso laminado.</t>
  </si>
  <si>
    <t xml:space="preserve">mo052</t>
  </si>
  <si>
    <t xml:space="preserve">h</t>
  </si>
  <si>
    <t xml:space="preserve">Operario en mamparas y sistemas de placas.</t>
  </si>
  <si>
    <t xml:space="preserve">mo098</t>
  </si>
  <si>
    <t xml:space="preserve">h</t>
  </si>
  <si>
    <t xml:space="preserve">Oficial en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</si>
  <si>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</si>
  <si>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</si>
  <si>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</si>
  <si>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</si>
  <si>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14,84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</si>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</sst>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27" customWidth="1"/>
    <col min="5" max="5" width="29.29" customWidth="1"/>
    <col min="6" max="6" width="11.51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1.220000</v>
      </c>
      <c r="J8" s="16"/>
      <c r="K8" s="16">
        <f ca="1">ROUND(INDIRECT(ADDRESS(ROW()+(0), COLUMN()+(-4), 1))*INDIRECT(ADDRESS(ROW()+(0), COLUMN()+(-2), 1)), 2)</f>
        <v>0.550000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32.110000</v>
      </c>
      <c r="J9" s="20"/>
      <c r="K9" s="20">
        <f ca="1">ROUND(INDIRECT(ADDRESS(ROW()+(0), COLUMN()+(-4), 1))*INDIRECT(ADDRESS(ROW()+(0), COLUMN()+(-2), 1)), 2)</f>
        <v>32.110000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33.720000</v>
      </c>
      <c r="J10" s="20"/>
      <c r="K10" s="20">
        <f ca="1">ROUND(INDIRECT(ADDRESS(ROW()+(0), COLUMN()+(-4), 1))*INDIRECT(ADDRESS(ROW()+(0), COLUMN()+(-2), 1)), 2)</f>
        <v>47.210000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35.000000</v>
      </c>
      <c r="J11" s="20"/>
      <c r="K11" s="20">
        <f ca="1">ROUND(INDIRECT(ADDRESS(ROW()+(0), COLUMN()+(-4), 1))*INDIRECT(ADDRESS(ROW()+(0), COLUMN()+(-2), 1)), 2)</f>
        <v>36.750000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7.000000</v>
      </c>
      <c r="H12" s="19"/>
      <c r="I12" s="20">
        <v>0.050000</v>
      </c>
      <c r="J12" s="20"/>
      <c r="K12" s="20">
        <f ca="1">ROUND(INDIRECT(ADDRESS(ROW()+(0), COLUMN()+(-4), 1))*INDIRECT(ADDRESS(ROW()+(0), COLUMN()+(-2), 1)), 2)</f>
        <v>0.350000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0.050000</v>
      </c>
      <c r="J13" s="20"/>
      <c r="K13" s="20">
        <f ca="1">ROUND(INDIRECT(ADDRESS(ROW()+(0), COLUMN()+(-4), 1))*INDIRECT(ADDRESS(ROW()+(0), COLUMN()+(-2), 1)), 2)</f>
        <v>0.100000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1.750000</v>
      </c>
      <c r="H14" s="19"/>
      <c r="I14" s="20">
        <v>0.160000</v>
      </c>
      <c r="J14" s="20"/>
      <c r="K14" s="20">
        <f ca="1">ROUND(INDIRECT(ADDRESS(ROW()+(0), COLUMN()+(-4), 1))*INDIRECT(ADDRESS(ROW()+(0), COLUMN()+(-2), 1)), 2)</f>
        <v>0.280000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0.420000</v>
      </c>
      <c r="H15" s="19"/>
      <c r="I15" s="20">
        <v>3.820000</v>
      </c>
      <c r="J15" s="20"/>
      <c r="K15" s="20">
        <f ca="1">ROUND(INDIRECT(ADDRESS(ROW()+(0), COLUMN()+(-4), 1))*INDIRECT(ADDRESS(ROW()+(0), COLUMN()+(-2), 1)), 2)</f>
        <v>1.600000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0.590000</v>
      </c>
      <c r="H16" s="19"/>
      <c r="I16" s="20">
        <v>5.080000</v>
      </c>
      <c r="J16" s="20"/>
      <c r="K16" s="20">
        <f ca="1">ROUND(INDIRECT(ADDRESS(ROW()+(0), COLUMN()+(-4), 1))*INDIRECT(ADDRESS(ROW()+(0), COLUMN()+(-2), 1)), 2)</f>
        <v>3.000000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0.214000</v>
      </c>
      <c r="H17" s="19"/>
      <c r="I17" s="20">
        <v>16.790000</v>
      </c>
      <c r="J17" s="20"/>
      <c r="K17" s="20">
        <f ca="1">ROUND(INDIRECT(ADDRESS(ROW()+(0), COLUMN()+(-4), 1))*INDIRECT(ADDRESS(ROW()+(0), COLUMN()+(-2), 1)), 2)</f>
        <v>3.590000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0.214000</v>
      </c>
      <c r="H18" s="23"/>
      <c r="I18" s="24">
        <v>13.290000</v>
      </c>
      <c r="J18" s="24"/>
      <c r="K18" s="24">
        <f ca="1">ROUND(INDIRECT(ADDRESS(ROW()+(0), COLUMN()+(-4), 1))*INDIRECT(ADDRESS(ROW()+(0), COLUMN()+(-2), 1)), 2)</f>
        <v>2.840000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128.380000</v>
      </c>
      <c r="J19" s="16"/>
      <c r="K19" s="16">
        <f ca="1">ROUND(INDIRECT(ADDRESS(ROW()+(0), COLUMN()+(-4), 1))*INDIRECT(ADDRESS(ROW()+(0), COLUMN()+(-2), 1))/100, 2)</f>
        <v>2.570000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130.950000</v>
      </c>
      <c r="J20" s="24"/>
      <c r="K20" s="24">
        <f ca="1">ROUND(INDIRECT(ADDRESS(ROW()+(0), COLUMN()+(-4), 1))*INDIRECT(ADDRESS(ROW()+(0), COLUMN()+(-2), 1))/100, 2)</f>
        <v>3.930000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134.880000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