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<sst xmlns="http://schemas.openxmlformats.org/spreadsheetml/2006/main" count="50" uniqueCount="50">
  <si>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</si>
  <si>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PTW077</t>
  </si>
  <si>
    <t xml:space="preserve">m²</t>
  </si>
  <si>
    <t xml:space="preserve">Sistemas para grandes alturas "PLACO" de trasdosado autoportante, de planchas de yeso laminado, en tabiques interiores.</t>
  </si>
  <si>
    <r>
      <rPr>
        <sz val="7.80"/>
        <color rgb="FF000000"/>
        <rFont val="Arial"/>
        <family val="2"/>
      </rPr>
      <t xml:space="preserve">Trasdosado autoportante </t>
    </r>
    <r>
      <rPr>
        <b/>
        <sz val="7.80"/>
        <color rgb="FF000000"/>
        <rFont val="Arial"/>
        <family val="2"/>
      </rPr>
      <t xml:space="preserve">libre</t>
    </r>
    <r>
      <rPr>
        <sz val="7.80"/>
        <color rgb="FF000000"/>
        <rFont val="Arial"/>
        <family val="2"/>
      </rPr>
      <t xml:space="preserve"> sobre tabique interior, sistema </t>
    </r>
    <r>
      <rPr>
        <b/>
        <sz val="7.80"/>
        <color rgb="FF000000"/>
        <rFont val="Arial"/>
        <family val="2"/>
      </rPr>
      <t xml:space="preserve">High Stil</t>
    </r>
    <r>
      <rPr>
        <sz val="7.80"/>
        <color rgb="FF000000"/>
        <rFont val="Arial"/>
        <family val="2"/>
      </rPr>
      <t xml:space="preserve"> "PLACO", realizado con </t>
    </r>
    <r>
      <rPr>
        <b/>
        <sz val="7.80"/>
        <color rgb="FF000000"/>
        <rFont val="Arial"/>
        <family val="2"/>
      </rPr>
      <t xml:space="preserve">una plancha de yeso laminado A / - 900 / 2500 / 25 / borde afinado, Megaplac 25 "PLACO", atornillada directamente a una estructura autoportante de perfiles metálicos de acero galvanizado formada por canales High Stil RHS 70 "PLACO" y parantes High Stil MHS 70 "PLACO", con una separación entre parantes de 900 mm</t>
    </r>
    <r>
      <rPr>
        <sz val="7.80"/>
        <color rgb="FF000000"/>
        <rFont val="Arial"/>
        <family val="2"/>
      </rPr>
      <t xml:space="preserve"> y un espesor total de </t>
    </r>
    <r>
      <rPr>
        <b/>
        <sz val="7.80"/>
        <color rgb="FF000000"/>
        <rFont val="Arial"/>
        <family val="2"/>
      </rPr>
      <t xml:space="preserve">95</t>
    </r>
    <r>
      <rPr>
        <sz val="7.80"/>
        <color rgb="FF000000"/>
        <rFont val="Arial"/>
        <family val="2"/>
      </rPr>
      <t xml:space="preserve"> mm.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</si>
  <si>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</si>
  <si>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</si>
  <si>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</si>
  <si>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</si>
  <si>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</si>
  <si>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</si>
  <si>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mt12plj020a</t>
  </si>
  <si>
    <t xml:space="preserve">m</t>
  </si>
  <si>
    <t xml:space="preserve">Banda estanca, Banda 45 "PLACO", de espuma de células cerradas con una cara autoadhesiva, para la estanqueidad y aislamiento de la base de los tabiques.</t>
  </si>
  <si>
    <t xml:space="preserve">mt12plp220a</t>
  </si>
  <si>
    <t xml:space="preserve">m</t>
  </si>
  <si>
    <t xml:space="preserve">Canal de perfil metálico de acero galvanizado, RHS 70 "PLACO", fabricado mediante laminación en frío, 72x60 mm de sección y 1,2 mm de espesor.</t>
  </si>
  <si>
    <t xml:space="preserve">mt12plp210a</t>
  </si>
  <si>
    <t xml:space="preserve">m</t>
  </si>
  <si>
    <t xml:space="preserve">Parante de perfil metálico de acero galvanizado, MHS 70 "PLACO", fabricado mediante laminación en frío, 68x55 mm de sección y 1,2 mm de espesor.</t>
  </si>
  <si>
    <t xml:space="preserve">mt12plk017a</t>
  </si>
  <si>
    <t xml:space="preserve">m²</t>
  </si>
  <si>
    <t xml:space="preserve">Plancha de yeso laminado A / - 900 / 2500 / 25 / borde afinado, Megaplac 25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</si>
  <si>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mt12plt020b</t>
  </si>
  <si>
    <t xml:space="preserve">Ud</t>
  </si>
  <si>
    <t xml:space="preserve">Tornillo autoperforante TTPF 35 "PLACO", con cabeza de trompeta, de 35 mm de longitud, para instalación de planchas de yeso laminado sobre perfilería de espesor inferior a 6 mm.</t>
  </si>
  <si>
    <t xml:space="preserve">mt12plt030a</t>
  </si>
  <si>
    <t xml:space="preserve">Ud</t>
  </si>
  <si>
    <t xml:space="preserve">Tornillo autoperforante rosca-metal, TRPF 9,5 "PLACO", de 9,5 mm de longitud.</t>
  </si>
  <si>
    <t xml:space="preserve">mt12plj010a</t>
  </si>
  <si>
    <t xml:space="preserve">m</t>
  </si>
  <si>
    <t xml:space="preserve">Cinta microperforada, "PLACO", para acabado de juntas de planchas de yeso laminado.</t>
  </si>
  <si>
    <t xml:space="preserve">mt12plm010a</t>
  </si>
  <si>
    <t xml:space="preserve">kg</t>
  </si>
  <si>
    <t xml:space="preserve">Pasta de secado en polvo, SN "PLACO", para el tratamiento de las juntas de las planchas de yeso laminado.</t>
  </si>
  <si>
    <t xml:space="preserve">mt12plm019a</t>
  </si>
  <si>
    <t xml:space="preserve">kg</t>
  </si>
  <si>
    <t xml:space="preserve">Pasta de secado, Placomix Pro "PLACO", para el tratamiento de las juntas de las planchas de yeso laminado.</t>
  </si>
  <si>
    <t xml:space="preserve">mo052</t>
  </si>
  <si>
    <t xml:space="preserve">h</t>
  </si>
  <si>
    <t xml:space="preserve">Operario en mamparas y sistemas de placas.</t>
  </si>
  <si>
    <t xml:space="preserve">mo098</t>
  </si>
  <si>
    <t xml:space="preserve">h</t>
  </si>
  <si>
    <t xml:space="preserve">Oficial en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</si>
  <si>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</si>
  <si>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</si>
  <si>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</si>
  <si>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</si>
  <si>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14,84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</si>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</sst>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1.27" customWidth="1"/>
    <col min="5" max="5" width="29.29" customWidth="1"/>
    <col min="6" max="6" width="11.51" customWidth="1"/>
    <col min="7" max="7" width="3.35" customWidth="1"/>
    <col min="8" max="8" width="3.06" customWidth="1"/>
    <col min="9" max="9" width="11.80" customWidth="1"/>
    <col min="10" max="10" width="1.75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0.450000</v>
      </c>
      <c r="H8" s="14"/>
      <c r="I8" s="16">
        <v>1.220000</v>
      </c>
      <c r="J8" s="16"/>
      <c r="K8" s="16">
        <f ca="1">ROUND(INDIRECT(ADDRESS(ROW()+(0), COLUMN()+(-4), 1))*INDIRECT(ADDRESS(ROW()+(0), COLUMN()+(-2), 1)), 2)</f>
        <v>0.550000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32.110000</v>
      </c>
      <c r="J9" s="20"/>
      <c r="K9" s="20">
        <f ca="1">ROUND(INDIRECT(ADDRESS(ROW()+(0), COLUMN()+(-4), 1))*INDIRECT(ADDRESS(ROW()+(0), COLUMN()+(-2), 1)), 2)</f>
        <v>32.110000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1.400000</v>
      </c>
      <c r="H10" s="19"/>
      <c r="I10" s="20">
        <v>33.720000</v>
      </c>
      <c r="J10" s="20"/>
      <c r="K10" s="20">
        <f ca="1">ROUND(INDIRECT(ADDRESS(ROW()+(0), COLUMN()+(-4), 1))*INDIRECT(ADDRESS(ROW()+(0), COLUMN()+(-2), 1)), 2)</f>
        <v>47.210000</v>
      </c>
    </row>
    <row r="11" spans="1:11" ht="60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35.000000</v>
      </c>
      <c r="J11" s="20"/>
      <c r="K11" s="20">
        <f ca="1">ROUND(INDIRECT(ADDRESS(ROW()+(0), COLUMN()+(-4), 1))*INDIRECT(ADDRESS(ROW()+(0), COLUMN()+(-2), 1)), 2)</f>
        <v>36.750000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7.000000</v>
      </c>
      <c r="H12" s="19"/>
      <c r="I12" s="20">
        <v>0.050000</v>
      </c>
      <c r="J12" s="20"/>
      <c r="K12" s="20">
        <f ca="1">ROUND(INDIRECT(ADDRESS(ROW()+(0), COLUMN()+(-4), 1))*INDIRECT(ADDRESS(ROW()+(0), COLUMN()+(-2), 1)), 2)</f>
        <v>0.350000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2.000000</v>
      </c>
      <c r="H13" s="19"/>
      <c r="I13" s="20">
        <v>0.050000</v>
      </c>
      <c r="J13" s="20"/>
      <c r="K13" s="20">
        <f ca="1">ROUND(INDIRECT(ADDRESS(ROW()+(0), COLUMN()+(-4), 1))*INDIRECT(ADDRESS(ROW()+(0), COLUMN()+(-2), 1)), 2)</f>
        <v>0.100000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1.750000</v>
      </c>
      <c r="H14" s="19"/>
      <c r="I14" s="20">
        <v>0.160000</v>
      </c>
      <c r="J14" s="20"/>
      <c r="K14" s="20">
        <f ca="1">ROUND(INDIRECT(ADDRESS(ROW()+(0), COLUMN()+(-4), 1))*INDIRECT(ADDRESS(ROW()+(0), COLUMN()+(-2), 1)), 2)</f>
        <v>0.280000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0.420000</v>
      </c>
      <c r="H15" s="19"/>
      <c r="I15" s="20">
        <v>3.820000</v>
      </c>
      <c r="J15" s="20"/>
      <c r="K15" s="20">
        <f ca="1">ROUND(INDIRECT(ADDRESS(ROW()+(0), COLUMN()+(-4), 1))*INDIRECT(ADDRESS(ROW()+(0), COLUMN()+(-2), 1)), 2)</f>
        <v>1.600000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0.590000</v>
      </c>
      <c r="H16" s="19"/>
      <c r="I16" s="20">
        <v>5.080000</v>
      </c>
      <c r="J16" s="20"/>
      <c r="K16" s="20">
        <f ca="1">ROUND(INDIRECT(ADDRESS(ROW()+(0), COLUMN()+(-4), 1))*INDIRECT(ADDRESS(ROW()+(0), COLUMN()+(-2), 1)), 2)</f>
        <v>3.000000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0.214000</v>
      </c>
      <c r="H17" s="19"/>
      <c r="I17" s="20">
        <v>16.790000</v>
      </c>
      <c r="J17" s="20"/>
      <c r="K17" s="20">
        <f ca="1">ROUND(INDIRECT(ADDRESS(ROW()+(0), COLUMN()+(-4), 1))*INDIRECT(ADDRESS(ROW()+(0), COLUMN()+(-2), 1)), 2)</f>
        <v>3.590000</v>
      </c>
    </row>
    <row r="18" spans="1:11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3">
        <v>0.214000</v>
      </c>
      <c r="H18" s="23"/>
      <c r="I18" s="24">
        <v>13.290000</v>
      </c>
      <c r="J18" s="24"/>
      <c r="K18" s="24">
        <f ca="1">ROUND(INDIRECT(ADDRESS(ROW()+(0), COLUMN()+(-4), 1))*INDIRECT(ADDRESS(ROW()+(0), COLUMN()+(-2), 1)), 2)</f>
        <v>2.840000</v>
      </c>
    </row>
    <row r="19" spans="1:11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4">
        <v>2.000000</v>
      </c>
      <c r="H19" s="14"/>
      <c r="I1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128.380000</v>
      </c>
      <c r="J19" s="16"/>
      <c r="K19" s="16">
        <f ca="1">ROUND(INDIRECT(ADDRESS(ROW()+(0), COLUMN()+(-4), 1))*INDIRECT(ADDRESS(ROW()+(0), COLUMN()+(-2), 1))/100, 2)</f>
        <v>2.570000</v>
      </c>
    </row>
    <row r="20" spans="1:11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3">
        <v>3.000000</v>
      </c>
      <c r="H20" s="23"/>
      <c r="I2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130.950000</v>
      </c>
      <c r="J20" s="24"/>
      <c r="K20" s="24">
        <f ca="1">ROUND(INDIRECT(ADDRESS(ROW()+(0), COLUMN()+(-4), 1))*INDIRECT(ADDRESS(ROW()+(0), COLUMN()+(-2), 1))/100, 2)</f>
        <v>3.930000</v>
      </c>
    </row>
    <row r="21" spans="1:11" ht="12.00" thickBot="1" customHeight="1">
      <c r="A21" s="6" t="s">
        <v>48</v>
      </c>
      <c r="B21" s="7"/>
      <c r="C21" s="7"/>
      <c r="D21" s="7"/>
      <c r="E21" s="7"/>
      <c r="F21" s="7"/>
      <c r="G21" s="25"/>
      <c r="H21" s="25"/>
      <c r="I21" s="6" t="s">
        <v>49</v>
      </c>
      <c r="J21" s="6"/>
      <c r="K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134.880000</v>
      </c>
    </row>
  </sheetData>
  <mergeCells count="51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A21:F21"/>
    <mergeCell ref="G21:H21"/>
    <mergeCell ref="I21:J21"/>
  </mergeCells>
  <pageMargins left="0.620079" right="0.472441" top="0.472441" bottom="0.472441" header="0.0" footer="0.0"/>
  <pageSetup paperSize="9" orientation="portrait"/>
  <rowBreaks count="0" manualBreakCount="0">
    </rowBreaks>
</worksheet>
</file>