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<sst xmlns="http://schemas.openxmlformats.org/spreadsheetml/2006/main" count="35" uniqueCount="35">
  <si>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</si>
  <si>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PTW080</t>
  </si>
  <si>
    <t xml:space="preserve">m²</t>
  </si>
  <si>
    <t xml:space="preserve">Sistema "ISOVER" de trasdosado directo, de planchas de yeso laminado con aislamiento incorporado, en tabiques interiores.</t>
  </si>
  <si>
    <r>
      <rPr>
        <sz val="7.80"/>
        <color rgb="FF000000"/>
        <rFont val="Arial"/>
        <family val="2"/>
      </rPr>
      <t xml:space="preserve">Trasdosado directo sobre tabique interior, realizado con </t>
    </r>
    <r>
      <rPr>
        <b/>
        <sz val="7.80"/>
        <color rgb="FF000000"/>
        <rFont val="Arial"/>
        <family val="2"/>
      </rPr>
      <t xml:space="preserve">plancha de yeso laminado, de 13 mm de espesor, con un panel de lana de vidrio de 40 mm de espesor, Calibel "ISOVER", dimensiones 1200x2600 mm, resistencia térmica 1,55882 m²K/W, conductividad térmica 0,034 W/(mK)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</si>
  <si>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</si>
  <si>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</si>
  <si>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</si>
  <si>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</si>
  <si>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</si>
  <si>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</si>
  <si>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mt12lvi010hbQc</t>
  </si>
  <si>
    <t xml:space="preserve">m²</t>
  </si>
  <si>
    <t xml:space="preserve">Plancha de yeso laminado de 13 mm de espesor, con un panel de lana de vidrio de 40 mm de espesor, Calibel "ISOVER", dimensiones 1200x2600 mm, resistencia térmica 1,55882 m²K/W, conductividad térmica 0,034 W/(mK), calor específico 800 J/kgK, factor de resistencia a la difusión del vapor de agua 1 y Euroclase A2-s1,d0 de reacción al fuego.</t>
  </si>
  <si>
    <t xml:space="preserve">mt12psg035a</t>
  </si>
  <si>
    <t xml:space="preserve">kg</t>
  </si>
  <si>
    <t xml:space="preserve">Pasta de agarre.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</si>
  <si>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</si>
  <si>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</si>
  <si>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</si>
  <si>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</si>
  <si>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</si>
  <si>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</si>
  <si>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</si>
  <si>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</si>
  <si>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Operario en mamparas y sistemas de placas.</t>
  </si>
  <si>
    <t xml:space="preserve">mo098</t>
  </si>
  <si>
    <t xml:space="preserve">h</t>
  </si>
  <si>
    <t xml:space="preserve">Oficial en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</si>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</sst>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25" customWidth="1"/>
    <col min="4" max="4" width="21.42" customWidth="1"/>
    <col min="5" max="5" width="28.85" customWidth="1"/>
    <col min="6" max="6" width="11.80" customWidth="1"/>
    <col min="7" max="7" width="3.21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71.830000</v>
      </c>
      <c r="J8" s="16"/>
      <c r="K8" s="16">
        <f ca="1">ROUND(INDIRECT(ADDRESS(ROW()+(0), COLUMN()+(-4), 1))*INDIRECT(ADDRESS(ROW()+(0), COLUMN()+(-2), 1)), 2)</f>
        <v>75.420000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1.980000</v>
      </c>
      <c r="J9" s="20"/>
      <c r="K9" s="20">
        <f ca="1">ROUND(INDIRECT(ADDRESS(ROW()+(0), COLUMN()+(-4), 1))*INDIRECT(ADDRESS(ROW()+(0), COLUMN()+(-2), 1)), 2)</f>
        <v>6.930000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4.310000</v>
      </c>
      <c r="J10" s="20"/>
      <c r="K10" s="20">
        <f ca="1">ROUND(INDIRECT(ADDRESS(ROW()+(0), COLUMN()+(-4), 1))*INDIRECT(ADDRESS(ROW()+(0), COLUMN()+(-2), 1)), 2)</f>
        <v>1.290000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0.110000</v>
      </c>
      <c r="J11" s="20"/>
      <c r="K11" s="20">
        <f ca="1">ROUND(INDIRECT(ADDRESS(ROW()+(0), COLUMN()+(-4), 1))*INDIRECT(ADDRESS(ROW()+(0), COLUMN()+(-2), 1)), 2)</f>
        <v>0.180000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0.333000</v>
      </c>
      <c r="H12" s="19"/>
      <c r="I12" s="20">
        <v>16.790000</v>
      </c>
      <c r="J12" s="20"/>
      <c r="K12" s="20">
        <f ca="1">ROUND(INDIRECT(ADDRESS(ROW()+(0), COLUMN()+(-4), 1))*INDIRECT(ADDRESS(ROW()+(0), COLUMN()+(-2), 1)), 2)</f>
        <v>5.590000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0.119000</v>
      </c>
      <c r="H13" s="23"/>
      <c r="I13" s="24">
        <v>13.290000</v>
      </c>
      <c r="J13" s="24"/>
      <c r="K13" s="24">
        <f ca="1">ROUND(INDIRECT(ADDRESS(ROW()+(0), COLUMN()+(-4), 1))*INDIRECT(ADDRESS(ROW()+(0), COLUMN()+(-2), 1)), 2)</f>
        <v>1.580000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90.990000</v>
      </c>
      <c r="J14" s="16"/>
      <c r="K14" s="16">
        <f ca="1">ROUND(INDIRECT(ADDRESS(ROW()+(0), COLUMN()+(-4), 1))*INDIRECT(ADDRESS(ROW()+(0), COLUMN()+(-2), 1))/100, 2)</f>
        <v>1.820000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92.810000</v>
      </c>
      <c r="J15" s="24"/>
      <c r="K15" s="24">
        <f ca="1">ROUND(INDIRECT(ADDRESS(ROW()+(0), COLUMN()+(-4), 1))*INDIRECT(ADDRESS(ROW()+(0), COLUMN()+(-2), 1))/100, 2)</f>
        <v>2.780000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95.590000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