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<sst xmlns="http://schemas.openxmlformats.org/spreadsheetml/2006/main" count="29" uniqueCount="29">
  <si>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</si>
  <si>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</si>
  <si>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</si>
  <si>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tabique interior de albañilería de bloque de concreto para revestir.</t>
  </si>
  <si>
    <r>
      <rPr>
        <sz val="7.80"/>
        <color rgb="FF000000"/>
        <rFont val="Arial"/>
        <family val="2"/>
      </rPr>
      <t xml:space="preserve">Hoja de tabique interior </t>
    </r>
    <r>
      <rPr>
        <b/>
        <sz val="7.80"/>
        <color rgb="FF000000"/>
        <rFont val="Arial"/>
        <family val="2"/>
      </rPr>
      <t xml:space="preserve">de 20 cm de espesor de albañilería, de bloque macizo de concreto, para revestir, color gris, 40x20x20 cm, resistencia normalizada R10 (10 N/mm²), recibida con mortero de cemento 1:6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</si>
  <si>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</si>
  <si>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</si>
  <si>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</si>
  <si>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</si>
  <si>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</si>
  <si>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</si>
  <si>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mt02bhg010j</t>
  </si>
  <si>
    <t xml:space="preserve">Ud</t>
  </si>
  <si>
    <t xml:space="preserve">Bloque macizo de concreto, para revestir, color gris, 40x20x20 cm, resistencia normalizada R10 (10 N/mm²), incluso parte proporcional de piezas especiales: espirales y medios.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</si>
  <si>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</si>
  <si>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</si>
  <si>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</si>
  <si>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mo020</t>
  </si>
  <si>
    <t xml:space="preserve">h</t>
  </si>
  <si>
    <t xml:space="preserve">Operario de construcción en trabajos de albañilería.</t>
  </si>
  <si>
    <t xml:space="preserve">mo112</t>
  </si>
  <si>
    <t xml:space="preserve">h</t>
  </si>
  <si>
    <t xml:space="preserve">Peón de construcción en trabajos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</si>
  <si>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</si>
  <si>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</si>
  <si>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</si>
  <si>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</si>
  <si>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1,80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</si>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</sst>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93" customWidth="1"/>
    <col min="3" max="3" width="16.32" customWidth="1"/>
    <col min="4" max="4" width="50.85" customWidth="1"/>
    <col min="5" max="5" width="4.23" customWidth="1"/>
    <col min="6" max="6" width="2.91" customWidth="1"/>
    <col min="7" max="7" width="6.99" customWidth="1"/>
    <col min="8" max="8" width="6.56" customWidth="1"/>
    <col min="9" max="9" width="3.35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12.600000</v>
      </c>
      <c r="F8" s="14"/>
      <c r="G8" s="16">
        <v>5.320000</v>
      </c>
      <c r="H8" s="16"/>
      <c r="I8" s="16">
        <f ca="1">ROUND(INDIRECT(ADDRESS(ROW()+(0), COLUMN()+(-4), 1))*INDIRECT(ADDRESS(ROW()+(0), COLUMN()+(-2), 1)), 2)</f>
        <v>67.030000</v>
      </c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9">
        <v>0.015000</v>
      </c>
      <c r="F9" s="19"/>
      <c r="G9" s="20">
        <v>438.680000</v>
      </c>
      <c r="H9" s="20"/>
      <c r="I9" s="20">
        <f ca="1">ROUND(INDIRECT(ADDRESS(ROW()+(0), COLUMN()+(-4), 1))*INDIRECT(ADDRESS(ROW()+(0), COLUMN()+(-2), 1)), 2)</f>
        <v>6.580000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0.524000</v>
      </c>
      <c r="F10" s="19"/>
      <c r="G10" s="20">
        <v>16.250000</v>
      </c>
      <c r="H10" s="20"/>
      <c r="I10" s="20">
        <f ca="1">ROUND(INDIRECT(ADDRESS(ROW()+(0), COLUMN()+(-4), 1))*INDIRECT(ADDRESS(ROW()+(0), COLUMN()+(-2), 1)), 2)</f>
        <v>8.520000</v>
      </c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0.262000</v>
      </c>
      <c r="F11" s="23"/>
      <c r="G11" s="24">
        <v>12.770000</v>
      </c>
      <c r="H11" s="24"/>
      <c r="I11" s="24">
        <f ca="1">ROUND(INDIRECT(ADDRESS(ROW()+(0), COLUMN()+(-4), 1))*INDIRECT(ADDRESS(ROW()+(0), COLUMN()+(-2), 1)), 2)</f>
        <v>3.350000</v>
      </c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4"/>
      <c r="G12" s="16">
        <f ca="1">ROUND(SUM(INDIRECT(ADDRESS(ROW()+(-1), COLUMN()+(2), 1)),INDIRECT(ADDRESS(ROW()+(-2), COLUMN()+(2), 1)),INDIRECT(ADDRESS(ROW()+(-3), COLUMN()+(2), 1)),INDIRECT(ADDRESS(ROW()+(-4), COLUMN()+(2), 1))), 2)</f>
        <v>85.480000</v>
      </c>
      <c r="H12" s="16"/>
      <c r="I12" s="16">
        <f ca="1">ROUND(INDIRECT(ADDRESS(ROW()+(0), COLUMN()+(-4), 1))*INDIRECT(ADDRESS(ROW()+(0), COLUMN()+(-2), 1))/100, 2)</f>
        <v>1.710000</v>
      </c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3"/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87.190000</v>
      </c>
      <c r="H13" s="24"/>
      <c r="I13" s="24">
        <f ca="1">ROUND(INDIRECT(ADDRESS(ROW()+(0), COLUMN()+(-4), 1))*INDIRECT(ADDRESS(ROW()+(0), COLUMN()+(-2), 1))/100, 2)</f>
        <v>2.620000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89.810000</v>
      </c>
      <c r="J14" s="26"/>
    </row>
  </sheetData>
  <mergeCells count="38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A14:D14"/>
    <mergeCell ref="E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