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<sst xmlns="http://schemas.openxmlformats.org/spreadsheetml/2006/main" count="94" uniqueCount="94">
  <si>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</si>
  <si>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</si>
  <si>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</si>
  <si>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Techo plano transitable, no ventilado, con piso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</si>
  <si>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frotachado;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no expuesto a ciclos de congelamiento y deshielo, exposición a sulfatos insignificante, sin requerimiento de permeabilidad, no expuesto a cloruros, tamaño máximo del agregado 19 mm, consistencia blanda de 10 cm de espesor, armado con malla electrosoldada Q-158 cocada 150x150 mm de acero trefilado corrugado ASTM A 82-94.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</si>
  <si>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</si>
  <si>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</si>
  <si>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</si>
  <si>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</si>
  <si>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</si>
  <si>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</si>
  <si>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</si>
  <si>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</si>
  <si>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</si>
  <si>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</si>
  <si>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</si>
  <si>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</si>
  <si>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</si>
  <si>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</si>
  <si>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</si>
  <si>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</si>
  <si>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</si>
  <si>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</si>
  <si>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</si>
  <si>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</si>
  <si>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</si>
  <si>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</si>
  <si>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</si>
  <si>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</si>
  <si>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</si>
  <si>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</si>
  <si>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</si>
  <si>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</si>
  <si>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</si>
  <si>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</si>
  <si>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</si>
  <si>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</si>
  <si>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</si>
  <si>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</si>
  <si>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</si>
  <si>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</si>
  <si>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</si>
  <si>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</si>
  <si>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</si>
  <si>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</si>
  <si>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</si>
  <si>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</si>
  <si>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</si>
  <si>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mt07ame090ecc</t>
  </si>
  <si>
    <t xml:space="preserve">m²</t>
  </si>
  <si>
    <t xml:space="preserve">Malla electrosoldada Q-158 cocada 150x150 mm, con alambres longitudinales de 5,5 mm de diámetro y alambres transversales de 5,5 mm de diámetro, de acero trefilado corrugado ASTM A 82-94, según ASTM A 185.</t>
  </si>
  <si>
    <t xml:space="preserve">mt10haf055aec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</si>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</sst>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0.04" customWidth="1"/>
    <col min="5" max="5" width="13.09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0.98</v>
      </c>
      <c r="G10" s="12">
        <f ca="1">ROUND(INDIRECT(ADDRESS(ROW()+(0), COLUMN()+(-2), 1))*INDIRECT(ADDRESS(ROW()+(0), COLUMN()+(-1), 1)), 2)</f>
        <v>2.94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500.68</v>
      </c>
      <c r="G11" s="12">
        <f ca="1">ROUND(INDIRECT(ADDRESS(ROW()+(0), COLUMN()+(-2), 1))*INDIRECT(ADDRESS(ROW()+(0), COLUMN()+(-1), 1)), 2)</f>
        <v>50.07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340.64</v>
      </c>
      <c r="G12" s="12">
        <f ca="1">ROUND(INDIRECT(ADDRESS(ROW()+(0), COLUMN()+(-2), 1))*INDIRECT(ADDRESS(ROW()+(0), COLUMN()+(-1), 1)), 2)</f>
        <v>3.41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6.81</v>
      </c>
      <c r="G13" s="12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4.66</v>
      </c>
      <c r="G14" s="12">
        <f ca="1">ROUND(INDIRECT(ADDRESS(ROW()+(0), COLUMN()+(-2), 1))*INDIRECT(ADDRESS(ROW()+(0), COLUMN()+(-1), 1)), 2)</f>
        <v>0.04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62.38</v>
      </c>
      <c r="G15" s="12">
        <f ca="1">ROUND(INDIRECT(ADDRESS(ROW()+(0), COLUMN()+(-2), 1))*INDIRECT(ADDRESS(ROW()+(0), COLUMN()+(-1), 1)), 2)</f>
        <v>4.05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0.46</v>
      </c>
      <c r="G16" s="12">
        <f ca="1">ROUND(INDIRECT(ADDRESS(ROW()+(0), COLUMN()+(-2), 1))*INDIRECT(ADDRESS(ROW()+(0), COLUMN()+(-1), 1)), 2)</f>
        <v>4.6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96.57</v>
      </c>
      <c r="G17" s="12">
        <f ca="1">ROUND(INDIRECT(ADDRESS(ROW()+(0), COLUMN()+(-2), 1))*INDIRECT(ADDRESS(ROW()+(0), COLUMN()+(-1), 1)), 2)</f>
        <v>101.4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3.18</v>
      </c>
      <c r="G18" s="12">
        <f ca="1">ROUND(INDIRECT(ADDRESS(ROW()+(0), COLUMN()+(-2), 1))*INDIRECT(ADDRESS(ROW()+(0), COLUMN()+(-1), 1)), 2)</f>
        <v>3.34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403.27</v>
      </c>
      <c r="G19" s="12">
        <f ca="1">ROUND(INDIRECT(ADDRESS(ROW()+(0), COLUMN()+(-2), 1))*INDIRECT(ADDRESS(ROW()+(0), COLUMN()+(-1), 1)), 2)</f>
        <v>16.13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32.5</v>
      </c>
      <c r="G20" s="12">
        <f ca="1">ROUND(INDIRECT(ADDRESS(ROW()+(0), COLUMN()+(-2), 1))*INDIRECT(ADDRESS(ROW()+(0), COLUMN()+(-1), 1)), 2)</f>
        <v>35.75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4.37</v>
      </c>
      <c r="G21" s="12">
        <f ca="1">ROUND(INDIRECT(ADDRESS(ROW()+(0), COLUMN()+(-2), 1))*INDIRECT(ADDRESS(ROW()+(0), COLUMN()+(-1), 1)), 2)</f>
        <v>4.59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11.61</v>
      </c>
      <c r="G22" s="12">
        <f ca="1">ROUND(INDIRECT(ADDRESS(ROW()+(0), COLUMN()+(-2), 1))*INDIRECT(ADDRESS(ROW()+(0), COLUMN()+(-1), 1)), 2)</f>
        <v>12.77</v>
      </c>
    </row>
    <row r="23" spans="1:7" ht="45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246.36</v>
      </c>
      <c r="G23" s="12">
        <f ca="1">ROUND(INDIRECT(ADDRESS(ROW()+(0), COLUMN()+(-2), 1))*INDIRECT(ADDRESS(ROW()+(0), COLUMN()+(-1), 1)), 2)</f>
        <v>24.64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12.59</v>
      </c>
      <c r="G24" s="12">
        <f ca="1">ROUND(INDIRECT(ADDRESS(ROW()+(0), COLUMN()+(-2), 1))*INDIRECT(ADDRESS(ROW()+(0), COLUMN()+(-1), 1)), 2)</f>
        <v>10.07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41.27</v>
      </c>
      <c r="G25" s="12">
        <f ca="1">ROUND(INDIRECT(ADDRESS(ROW()+(0), COLUMN()+(-2), 1))*INDIRECT(ADDRESS(ROW()+(0), COLUMN()+(-1), 1)), 2)</f>
        <v>33.02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45.44</v>
      </c>
      <c r="G26" s="14">
        <f ca="1">ROUND(INDIRECT(ADDRESS(ROW()+(0), COLUMN()+(-2), 1))*INDIRECT(ADDRESS(ROW()+(0), COLUMN()+(-1), 1)), 2)</f>
        <v>9.09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315.98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0.033</v>
      </c>
      <c r="F29" s="14">
        <v>10.4</v>
      </c>
      <c r="G29" s="14">
        <f ca="1">ROUND(INDIRECT(ADDRESS(ROW()+(0), COLUMN()+(-2), 1))*INDIRECT(ADDRESS(ROW()+(0), COLUMN()+(-1), 1)), 2)</f>
        <v>0.34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0.34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0.639</v>
      </c>
      <c r="F32" s="12">
        <v>31.29</v>
      </c>
      <c r="G32" s="12">
        <f ca="1">ROUND(INDIRECT(ADDRESS(ROW()+(0), COLUMN()+(-2), 1))*INDIRECT(ADDRESS(ROW()+(0), COLUMN()+(-1), 1)), 2)</f>
        <v>19.99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1.28</v>
      </c>
      <c r="F33" s="12">
        <v>20.92</v>
      </c>
      <c r="G33" s="12">
        <f ca="1">ROUND(INDIRECT(ADDRESS(ROW()+(0), COLUMN()+(-2), 1))*INDIRECT(ADDRESS(ROW()+(0), COLUMN()+(-1), 1)), 2)</f>
        <v>26.78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0.173</v>
      </c>
      <c r="F34" s="12">
        <v>31.29</v>
      </c>
      <c r="G34" s="12">
        <f ca="1">ROUND(INDIRECT(ADDRESS(ROW()+(0), COLUMN()+(-2), 1))*INDIRECT(ADDRESS(ROW()+(0), COLUMN()+(-1), 1)), 2)</f>
        <v>5.41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0.173</v>
      </c>
      <c r="F35" s="12">
        <v>21.72</v>
      </c>
      <c r="G35" s="12">
        <f ca="1">ROUND(INDIRECT(ADDRESS(ROW()+(0), COLUMN()+(-2), 1))*INDIRECT(ADDRESS(ROW()+(0), COLUMN()+(-1), 1)), 2)</f>
        <v>3.76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0.062</v>
      </c>
      <c r="F36" s="12">
        <v>32.15</v>
      </c>
      <c r="G36" s="12">
        <f ca="1">ROUND(INDIRECT(ADDRESS(ROW()+(0), COLUMN()+(-2), 1))*INDIRECT(ADDRESS(ROW()+(0), COLUMN()+(-1), 1)), 2)</f>
        <v>1.99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0.062</v>
      </c>
      <c r="F37" s="14">
        <v>21.72</v>
      </c>
      <c r="G37" s="14">
        <f ca="1">ROUND(INDIRECT(ADDRESS(ROW()+(0), COLUMN()+(-2), 1))*INDIRECT(ADDRESS(ROW()+(0), COLUMN()+(-1), 1)), 2)</f>
        <v>1.35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59.28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375.6</v>
      </c>
      <c r="G40" s="14">
        <f ca="1">ROUND(INDIRECT(ADDRESS(ROW()+(0), COLUMN()+(-2), 1))*INDIRECT(ADDRESS(ROW()+(0), COLUMN()+(-1), 1))/100, 2)</f>
        <v>7.51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383.11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