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<sst xmlns="http://schemas.openxmlformats.org/spreadsheetml/2006/main" count="38" uniqueCount="38">
  <si>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</si>
  <si>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QTA010</t>
  </si>
  <si>
    <t xml:space="preserve">m²</t>
  </si>
  <si>
    <t xml:space="preserve">Techumbre inclinada de chapa de acero.</t>
  </si>
  <si>
    <r>
      <rPr>
        <sz val="7.80"/>
        <color rgb="FF000000"/>
        <rFont val="Arial"/>
        <family val="2"/>
      </rPr>
      <t xml:space="preserve">Techumbre inclinada de </t>
    </r>
    <r>
      <rPr>
        <b/>
        <sz val="7.80"/>
        <color rgb="FF000000"/>
        <rFont val="Arial"/>
        <family val="2"/>
      </rPr>
      <t xml:space="preserve">chapa de acero prelacado</t>
    </r>
    <r>
      <rPr>
        <sz val="7.80"/>
        <color rgb="FF000000"/>
        <rFont val="Arial"/>
        <family val="2"/>
      </rPr>
      <t xml:space="preserve">, de </t>
    </r>
    <r>
      <rPr>
        <b/>
        <sz val="7.80"/>
        <color rgb="FF000000"/>
        <rFont val="Arial"/>
        <family val="2"/>
      </rPr>
      <t xml:space="preserve">0,6</t>
    </r>
    <r>
      <rPr>
        <sz val="7.80"/>
        <color rgb="FF000000"/>
        <rFont val="Arial"/>
        <family val="2"/>
      </rPr>
      <t xml:space="preserve"> mm de espesor, con una pendiente mayor del 10%.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</si>
  <si>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</si>
  <si>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</si>
  <si>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</si>
  <si>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</si>
  <si>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</si>
  <si>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</si>
  <si>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mt13ccp010a</t>
  </si>
  <si>
    <t xml:space="preserve">m²</t>
  </si>
  <si>
    <t xml:space="preserve">Chapa de acero prelacado, espesor 0,6 mm.</t>
  </si>
  <si>
    <t xml:space="preserve">mt13ccp020a</t>
  </si>
  <si>
    <t xml:space="preserve">m</t>
  </si>
  <si>
    <t xml:space="preserve">Remate de chapa de acero prelacado de 0,6 mm de espesor, desarrollo 250 mm.</t>
  </si>
  <si>
    <t xml:space="preserve">mt13ccp020b</t>
  </si>
  <si>
    <t xml:space="preserve">m</t>
  </si>
  <si>
    <t xml:space="preserve">Remate de chapa de acero prelacado de 0,6 mm de espesor, desarrollo 500 mm.</t>
  </si>
  <si>
    <t xml:space="preserve">mt13ccp020c</t>
  </si>
  <si>
    <t xml:space="preserve">m</t>
  </si>
  <si>
    <t xml:space="preserve">Remate de chapa de acero prelacado de 0,6 mm de espesor, desarrollo 750 mm.</t>
  </si>
  <si>
    <t xml:space="preserve">mt13ccg030d</t>
  </si>
  <si>
    <t xml:space="preserve">Ud</t>
  </si>
  <si>
    <t xml:space="preserve">Tornillo autorroscante de 6,5x70 mm de acero inoxidable, con arandela.</t>
  </si>
  <si>
    <t xml:space="preserve">mo046</t>
  </si>
  <si>
    <t xml:space="preserve">h</t>
  </si>
  <si>
    <t xml:space="preserve">Operario en fachadas y techos de paneles metálicos.</t>
  </si>
  <si>
    <t xml:space="preserve">mo089</t>
  </si>
  <si>
    <t xml:space="preserve">h</t>
  </si>
  <si>
    <t xml:space="preserve">Oficial en fachadas y techos de paneles metálicos.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</si>
  <si>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</si>
  <si>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</si>
  <si>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</si>
  <si>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</si>
  <si>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16,61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</si>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</sst>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6.41" customWidth="1"/>
    <col min="3" max="3" width="5.10" customWidth="1"/>
    <col min="4" max="4" width="70.82" customWidth="1"/>
    <col min="5" max="5" width="7.29" customWidth="1"/>
    <col min="6" max="6" width="6.99" customWidth="1"/>
    <col min="7" max="7" width="13.9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1.100000</v>
      </c>
      <c r="F8" s="16">
        <v>29.780000</v>
      </c>
      <c r="G8" s="16">
        <f ca="1">ROUND(INDIRECT(ADDRESS(ROW()+(0), COLUMN()+(-2), 1))*INDIRECT(ADDRESS(ROW()+(0), COLUMN()+(-1), 1)), 2)</f>
        <v>32.760000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0.300000</v>
      </c>
      <c r="F9" s="20">
        <v>15.060000</v>
      </c>
      <c r="G9" s="20">
        <f ca="1">ROUND(INDIRECT(ADDRESS(ROW()+(0), COLUMN()+(-2), 1))*INDIRECT(ADDRESS(ROW()+(0), COLUMN()+(-1), 1)), 2)</f>
        <v>4.520000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0.200000</v>
      </c>
      <c r="F10" s="20">
        <v>19.730000</v>
      </c>
      <c r="G10" s="20">
        <f ca="1">ROUND(INDIRECT(ADDRESS(ROW()+(0), COLUMN()+(-2), 1))*INDIRECT(ADDRESS(ROW()+(0), COLUMN()+(-1), 1)), 2)</f>
        <v>3.950000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0.150000</v>
      </c>
      <c r="F11" s="20">
        <v>23.680000</v>
      </c>
      <c r="G11" s="20">
        <f ca="1">ROUND(INDIRECT(ADDRESS(ROW()+(0), COLUMN()+(-2), 1))*INDIRECT(ADDRESS(ROW()+(0), COLUMN()+(-1), 1)), 2)</f>
        <v>3.550000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3.000000</v>
      </c>
      <c r="F12" s="20">
        <v>1.700000</v>
      </c>
      <c r="G12" s="20">
        <f ca="1">ROUND(INDIRECT(ADDRESS(ROW()+(0), COLUMN()+(-2), 1))*INDIRECT(ADDRESS(ROW()+(0), COLUMN()+(-1), 1)), 2)</f>
        <v>5.100000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0.178000</v>
      </c>
      <c r="F13" s="20">
        <v>14.330000</v>
      </c>
      <c r="G13" s="20">
        <f ca="1">ROUND(INDIRECT(ADDRESS(ROW()+(0), COLUMN()+(-2), 1))*INDIRECT(ADDRESS(ROW()+(0), COLUMN()+(-1), 1)), 2)</f>
        <v>2.550000</v>
      </c>
    </row>
    <row r="14" spans="1:7" ht="12.00" thickBot="1" customHeight="1">
      <c r="A14" s="17" t="s">
        <v>29</v>
      </c>
      <c r="B14" s="17"/>
      <c r="C14" s="21" t="s">
        <v>30</v>
      </c>
      <c r="D14" s="22" t="s">
        <v>31</v>
      </c>
      <c r="E14" s="23">
        <v>0.178000</v>
      </c>
      <c r="F14" s="24">
        <v>11.750000</v>
      </c>
      <c r="G14" s="24">
        <f ca="1">ROUND(INDIRECT(ADDRESS(ROW()+(0), COLUMN()+(-2), 1))*INDIRECT(ADDRESS(ROW()+(0), COLUMN()+(-1), 1)), 2)</f>
        <v>2.090000</v>
      </c>
    </row>
    <row r="15" spans="1:7" ht="12.00" thickBot="1" customHeight="1">
      <c r="A15" s="17"/>
      <c r="B15" s="17"/>
      <c r="C15" s="12" t="s">
        <v>32</v>
      </c>
      <c r="D15" s="10" t="s">
        <v>33</v>
      </c>
      <c r="E15" s="14">
        <v>2.000000</v>
      </c>
      <c r="F15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54.520000</v>
      </c>
      <c r="G15" s="16">
        <f ca="1">ROUND(INDIRECT(ADDRESS(ROW()+(0), COLUMN()+(-2), 1))*INDIRECT(ADDRESS(ROW()+(0), COLUMN()+(-1), 1))/100, 2)</f>
        <v>1.090000</v>
      </c>
    </row>
    <row r="16" spans="1:7" ht="12.00" thickBot="1" customHeight="1">
      <c r="A16" s="22"/>
      <c r="B16" s="22"/>
      <c r="C16" s="21" t="s">
        <v>34</v>
      </c>
      <c r="D16" s="22" t="s">
        <v>35</v>
      </c>
      <c r="E16" s="23">
        <v>3.000000</v>
      </c>
      <c r="F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55.610000</v>
      </c>
      <c r="G16" s="24">
        <f ca="1">ROUND(INDIRECT(ADDRESS(ROW()+(0), COLUMN()+(-2), 1))*INDIRECT(ADDRESS(ROW()+(0), COLUMN()+(-1), 1))/100, 2)</f>
        <v>1.670000</v>
      </c>
    </row>
    <row r="17" spans="1:7" ht="12.00" thickBot="1" customHeight="1">
      <c r="A17" s="6" t="s">
        <v>36</v>
      </c>
      <c r="B17" s="6"/>
      <c r="C17" s="7"/>
      <c r="D17" s="7"/>
      <c r="E17" s="25"/>
      <c r="F17" s="6" t="s">
        <v>37</v>
      </c>
      <c r="G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57.280000</v>
      </c>
    </row>
  </sheetData>
  <mergeCells count="14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D17"/>
  </mergeCells>
  <pageMargins left="0.620079" right="0.472441" top="0.472441" bottom="0.472441" header="0.0" footer="0.0"/>
  <pageSetup paperSize="9" orientation="portrait"/>
  <rowBreaks count="0" manualBreakCount="0">
    </rowBreaks>
</worksheet>
</file>