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<sst xmlns="http://schemas.openxmlformats.org/spreadsheetml/2006/main" count="38" uniqueCount="38">
  <si>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</si>
  <si>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QTA010</t>
  </si>
  <si>
    <t xml:space="preserve">m²</t>
  </si>
  <si>
    <t xml:space="preserve">Techumbre inclinada de chapa de acero.</t>
  </si>
  <si>
    <r>
      <rPr>
        <sz val="7.80"/>
        <color rgb="FF000000"/>
        <rFont val="Arial"/>
        <family val="2"/>
      </rPr>
      <t xml:space="preserve">Techumbre inclinada de </t>
    </r>
    <r>
      <rPr>
        <b/>
        <sz val="7.80"/>
        <color rgb="FF000000"/>
        <rFont val="Arial"/>
        <family val="2"/>
      </rPr>
      <t xml:space="preserve">panel sándwich lacado+aislante+galvanizado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mm de espesor, con una pendiente mayor del 10%.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</si>
  <si>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</si>
  <si>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</si>
  <si>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</si>
  <si>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</si>
  <si>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</si>
  <si>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</si>
  <si>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mt13dcg010a</t>
  </si>
  <si>
    <t xml:space="preserve">m²</t>
  </si>
  <si>
    <t xml:space="preserve">Panel sándwich (lacado+aislante+galvanizado), espesor total 30 mm.</t>
  </si>
  <si>
    <t xml:space="preserve">mt13ccg020h</t>
  </si>
  <si>
    <t xml:space="preserve">m²</t>
  </si>
  <si>
    <t xml:space="preserve">Remate lateral de acero galvanizado, espesor 0,8 mm, desarrollo 250 mm.</t>
  </si>
  <si>
    <t xml:space="preserve">mt13ccg020k</t>
  </si>
  <si>
    <t xml:space="preserve">m²</t>
  </si>
  <si>
    <t xml:space="preserve">Remate lateral de acero galvanizado, espesor 0,8 mm, desarrollo 500 mm.</t>
  </si>
  <si>
    <t xml:space="preserve">mt13ccg020l</t>
  </si>
  <si>
    <t xml:space="preserve">m²</t>
  </si>
  <si>
    <t xml:space="preserve">Remate lateral de acero galvanizado, espesor 0,8 mm, desarrollo 750 mm.</t>
  </si>
  <si>
    <t xml:space="preserve">mt13ccg030d</t>
  </si>
  <si>
    <t xml:space="preserve">Ud</t>
  </si>
  <si>
    <t xml:space="preserve">Tornillo autorroscante de 6,5x70 mm de acero inoxidable, con arandela.</t>
  </si>
  <si>
    <t xml:space="preserve">mo046</t>
  </si>
  <si>
    <t xml:space="preserve">h</t>
  </si>
  <si>
    <t xml:space="preserve">Operario en fachadas y techos de paneles metálicos.</t>
  </si>
  <si>
    <t xml:space="preserve">mo089</t>
  </si>
  <si>
    <t xml:space="preserve">h</t>
  </si>
  <si>
    <t xml:space="preserve">Oficial en fachadas y techos de paneles metálicos.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</si>
  <si>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</si>
  <si>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</si>
  <si>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</si>
  <si>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</si>
  <si>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36,16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</si>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</sst>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1.02" customWidth="1"/>
    <col min="4" max="4" width="5.54" customWidth="1"/>
    <col min="5" max="5" width="65.86" customWidth="1"/>
    <col min="6" max="6" width="8.16" customWidth="1"/>
    <col min="7" max="7" width="8.89" customWidth="1"/>
    <col min="8" max="8" width="14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1.100000</v>
      </c>
      <c r="G8" s="16">
        <v>87.650000</v>
      </c>
      <c r="H8" s="16">
        <f ca="1">ROUND(INDIRECT(ADDRESS(ROW()+(0), COLUMN()+(-2), 1))*INDIRECT(ADDRESS(ROW()+(0), COLUMN()+(-1), 1)), 2)</f>
        <v>96.420000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0.300000</v>
      </c>
      <c r="G9" s="20">
        <v>12.790000</v>
      </c>
      <c r="H9" s="20">
        <f ca="1">ROUND(INDIRECT(ADDRESS(ROW()+(0), COLUMN()+(-2), 1))*INDIRECT(ADDRESS(ROW()+(0), COLUMN()+(-1), 1)), 2)</f>
        <v>3.840000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0.200000</v>
      </c>
      <c r="G10" s="20">
        <v>17.600000</v>
      </c>
      <c r="H10" s="20">
        <f ca="1">ROUND(INDIRECT(ADDRESS(ROW()+(0), COLUMN()+(-2), 1))*INDIRECT(ADDRESS(ROW()+(0), COLUMN()+(-1), 1)), 2)</f>
        <v>3.520000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0.150000</v>
      </c>
      <c r="G11" s="20">
        <v>23.990000</v>
      </c>
      <c r="H11" s="20">
        <f ca="1">ROUND(INDIRECT(ADDRESS(ROW()+(0), COLUMN()+(-2), 1))*INDIRECT(ADDRESS(ROW()+(0), COLUMN()+(-1), 1)), 2)</f>
        <v>3.600000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3.000000</v>
      </c>
      <c r="G12" s="20">
        <v>1.700000</v>
      </c>
      <c r="H12" s="20">
        <f ca="1">ROUND(INDIRECT(ADDRESS(ROW()+(0), COLUMN()+(-2), 1))*INDIRECT(ADDRESS(ROW()+(0), COLUMN()+(-1), 1)), 2)</f>
        <v>5.100000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0.238000</v>
      </c>
      <c r="G13" s="20">
        <v>14.330000</v>
      </c>
      <c r="H13" s="20">
        <f ca="1">ROUND(INDIRECT(ADDRESS(ROW()+(0), COLUMN()+(-2), 1))*INDIRECT(ADDRESS(ROW()+(0), COLUMN()+(-1), 1)), 2)</f>
        <v>3.410000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 t="s">
        <v>31</v>
      </c>
      <c r="F14" s="23">
        <v>0.238000</v>
      </c>
      <c r="G14" s="24">
        <v>11.750000</v>
      </c>
      <c r="H14" s="24">
        <f ca="1">ROUND(INDIRECT(ADDRESS(ROW()+(0), COLUMN()+(-2), 1))*INDIRECT(ADDRESS(ROW()+(0), COLUMN()+(-1), 1)), 2)</f>
        <v>2.800000</v>
      </c>
    </row>
    <row r="15" spans="1:8" ht="12.00" thickBot="1" customHeight="1">
      <c r="A15" s="17"/>
      <c r="B15" s="17"/>
      <c r="C15" s="17"/>
      <c r="D15" s="12" t="s">
        <v>32</v>
      </c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118.690000</v>
      </c>
      <c r="H15" s="16">
        <f ca="1">ROUND(INDIRECT(ADDRESS(ROW()+(0), COLUMN()+(-2), 1))*INDIRECT(ADDRESS(ROW()+(0), COLUMN()+(-1), 1))/100, 2)</f>
        <v>2.370000</v>
      </c>
    </row>
    <row r="16" spans="1:8" ht="12.00" thickBot="1" customHeight="1">
      <c r="A16" s="22"/>
      <c r="B16" s="22"/>
      <c r="C16" s="22"/>
      <c r="D16" s="21" t="s">
        <v>34</v>
      </c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121.060000</v>
      </c>
      <c r="H16" s="24">
        <f ca="1">ROUND(INDIRECT(ADDRESS(ROW()+(0), COLUMN()+(-2), 1))*INDIRECT(ADDRESS(ROW()+(0), COLUMN()+(-1), 1))/100, 2)</f>
        <v>3.630000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124.690000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