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<sst xmlns="http://schemas.openxmlformats.org/spreadsheetml/2006/main" count="32" uniqueCount="32">
  <si>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</si>
  <si>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RCG060</t>
  </si>
  <si>
    <t xml:space="preserve">m²</t>
  </si>
  <si>
    <t xml:space="preserve">Sistemas "PORCELANATTO" de emplacado cerámico para fachadas.</t>
  </si>
  <si>
    <t xml:space="preserve">Emplacado con baldosa cerámica de gres porcelánico, estilo textil "PORCELANATTO", capacidad de absorción de agua E&lt;0,5%, 60x60 cm, colocada mediante el sistema de emplacado mixto con anclaje visto, con doble encolado y grapa tipo Omega, sobre capa de regularización (no incluida en este precio).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</si>
  <si>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</si>
  <si>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</si>
  <si>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</si>
  <si>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</si>
  <si>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</si>
  <si>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</si>
  <si>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mt19pct035ka</t>
  </si>
  <si>
    <t xml:space="preserve">m²</t>
  </si>
  <si>
    <t xml:space="preserve">Baldosa cerámica de gres porcelánico, estilo textil "PORCELANATTO", capacidad de absorción de agua E&lt;0,5%, 60x60 cm, con proceso de rectificado y mecanizado de bordes;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</si>
  <si>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</si>
  <si>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</si>
  <si>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</si>
  <si>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</si>
  <si>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</si>
  <si>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</si>
  <si>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mo013</t>
  </si>
  <si>
    <t xml:space="preserve">h</t>
  </si>
  <si>
    <t xml:space="preserve">Operario de montaje de emplacados cerámicos.</t>
  </si>
  <si>
    <t xml:space="preserve">mo076</t>
  </si>
  <si>
    <t xml:space="preserve">h</t>
  </si>
  <si>
    <t xml:space="preserve">Oficial de montaje de emplacados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</si>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</sst>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25" customWidth="1"/>
    <col min="4" max="4" width="19.38" customWidth="1"/>
    <col min="5" max="5" width="31.62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157.340000</v>
      </c>
      <c r="I8" s="16">
        <f ca="1">ROUND(INDIRECT(ADDRESS(ROW()+(0), COLUMN()+(-2), 1))*INDIRECT(ADDRESS(ROW()+(0), COLUMN()+(-1), 1)), 2)</f>
        <v>165.210000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20">
        <v>1.390000</v>
      </c>
      <c r="I9" s="20">
        <f ca="1">ROUND(INDIRECT(ADDRESS(ROW()+(0), COLUMN()+(-2), 1))*INDIRECT(ADDRESS(ROW()+(0), COLUMN()+(-1), 1)), 2)</f>
        <v>6.950000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20">
        <v>2.250000</v>
      </c>
      <c r="I10" s="20">
        <f ca="1">ROUND(INDIRECT(ADDRESS(ROW()+(0), COLUMN()+(-2), 1))*INDIRECT(ADDRESS(ROW()+(0), COLUMN()+(-1), 1)), 2)</f>
        <v>9.000000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1.192000</v>
      </c>
      <c r="H11" s="20">
        <v>16.790000</v>
      </c>
      <c r="I11" s="20">
        <f ca="1">ROUND(INDIRECT(ADDRESS(ROW()+(0), COLUMN()+(-2), 1))*INDIRECT(ADDRESS(ROW()+(0), COLUMN()+(-1), 1)), 2)</f>
        <v>20.010000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1.192000</v>
      </c>
      <c r="H12" s="24">
        <v>13.290000</v>
      </c>
      <c r="I12" s="24">
        <f ca="1">ROUND(INDIRECT(ADDRESS(ROW()+(0), COLUMN()+(-2), 1))*INDIRECT(ADDRESS(ROW()+(0), COLUMN()+(-1), 1)), 2)</f>
        <v>15.840000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217.010000</v>
      </c>
      <c r="I13" s="16">
        <f ca="1">ROUND(INDIRECT(ADDRESS(ROW()+(0), COLUMN()+(-2), 1))*INDIRECT(ADDRESS(ROW()+(0), COLUMN()+(-1), 1))/100, 2)</f>
        <v>4.340000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221.350000</v>
      </c>
      <c r="I14" s="24">
        <f ca="1">ROUND(INDIRECT(ADDRESS(ROW()+(0), COLUMN()+(-2), 1))*INDIRECT(ADDRESS(ROW()+(0), COLUMN()+(-1), 1))/100, 2)</f>
        <v>6.640000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227.990000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