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<sst xmlns="http://schemas.openxmlformats.org/spreadsheetml/2006/main" count="38" uniqueCount="38">
  <si>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</si>
  <si>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RCP030</t>
  </si>
  <si>
    <t xml:space="preserve">m²</t>
  </si>
  <si>
    <t xml:space="preserve">Enchapado con placas de piedra natural sujetas mediante anclajes mecánicos.</t>
  </si>
  <si>
    <r>
      <rPr>
        <sz val="8.25"/>
        <color rgb="FF000000"/>
        <rFont val="Arial"/>
        <family val="2"/>
      </rPr>
      <t xml:space="preserve">Enchapado con placas mecanizadas de granito Gris Quintana, acabado pulido, 60x40x3 cm, sujetas con pivotes ocultos de acero inoxidable.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</si>
  <si>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</si>
  <si>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</si>
  <si>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</si>
  <si>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</si>
  <si>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</si>
  <si>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</si>
  <si>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</si>
  <si>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</si>
  <si>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</si>
  <si>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</si>
  <si>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mt19paj100a</t>
  </si>
  <si>
    <t xml:space="preserve">m²</t>
  </si>
  <si>
    <t xml:space="preserve">Repercusión por sujeción de los anclajes en enchapado de paramentos con materiales pétreos mediante mortero hidráulico.</t>
  </si>
  <si>
    <t xml:space="preserve">mt19paj020a</t>
  </si>
  <si>
    <t xml:space="preserve">m²</t>
  </si>
  <si>
    <t xml:space="preserve">Repercusión por anclaje oculto mediante pivotes ocultos (4 por baldosa), de 5 mm de diámetro mínimo y 30 mm de longitud mínima de acero inoxidable, en enchapado de paramentos con materiales pétreos.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</si>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</sst>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245</v>
      </c>
      <c r="G10" s="12">
        <f ca="1">ROUND(INDIRECT(ADDRESS(ROW()+(0), COLUMN()+(-2), 1))*INDIRECT(ADDRESS(ROW()+(0), COLUMN()+(-1), 1)), 2)</f>
        <v>257.25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6.37</v>
      </c>
      <c r="G11" s="12">
        <f ca="1">ROUND(INDIRECT(ADDRESS(ROW()+(0), COLUMN()+(-2), 1))*INDIRECT(ADDRESS(ROW()+(0), COLUMN()+(-1), 1)), 2)</f>
        <v>6.37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46.69</v>
      </c>
      <c r="G12" s="12">
        <f ca="1">ROUND(INDIRECT(ADDRESS(ROW()+(0), COLUMN()+(-2), 1))*INDIRECT(ADDRESS(ROW()+(0), COLUMN()+(-1), 1)), 2)</f>
        <v>46.69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12</v>
      </c>
      <c r="F13" s="14">
        <v>0.07</v>
      </c>
      <c r="G13" s="14">
        <f ca="1">ROUND(INDIRECT(ADDRESS(ROW()+(0), COLUMN()+(-2), 1))*INDIRECT(ADDRESS(ROW()+(0), COLUMN()+(-1), 1)), 2)</f>
        <v>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311.15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1.484</v>
      </c>
      <c r="F16" s="12">
        <v>21.66</v>
      </c>
      <c r="G16" s="12">
        <f ca="1">ROUND(INDIRECT(ADDRESS(ROW()+(0), COLUMN()+(-2), 1))*INDIRECT(ADDRESS(ROW()+(0), COLUMN()+(-1), 1)), 2)</f>
        <v>32.14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0.866</v>
      </c>
      <c r="F17" s="14">
        <v>15</v>
      </c>
      <c r="G17" s="14">
        <f ca="1">ROUND(INDIRECT(ADDRESS(ROW()+(0), COLUMN()+(-2), 1))*INDIRECT(ADDRESS(ROW()+(0), COLUMN()+(-1), 1)), 2)</f>
        <v>12.99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45.13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356.28</v>
      </c>
      <c r="G20" s="14">
        <f ca="1">ROUND(INDIRECT(ADDRESS(ROW()+(0), COLUMN()+(-2), 1))*INDIRECT(ADDRESS(ROW()+(0), COLUMN()+(-1), 1))/100, 2)</f>
        <v>7.13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363.41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