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<sst xmlns="http://schemas.openxmlformats.org/spreadsheetml/2006/main" count="53" uniqueCount="53">
  <si>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</si>
  <si>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RRY075</t>
  </si>
  <si>
    <t xml:space="preserve">m²</t>
  </si>
  <si>
    <t xml:space="preserve">Trasdosado autoportante de placas de yeso laminado, de alta resistencia al impacto. Sistema "PLACO".</t>
  </si>
  <si>
    <r>
      <rPr>
        <sz val="8.25"/>
        <color rgb="FF000000"/>
        <rFont val="Arial"/>
        <family val="2"/>
      </rPr>
      <t xml:space="preserve">Trasdosado autoportante libre, sistema "PLACO", de 60,5 mm de espesor total, con nivel de calidad del acabado estándar (Q2), formado por una placa de yeso laminado GF-C1-I-W2 / - 1200 / 2400 / 12,5 / con los bordes longitudinales cuadrados, Rigidur H 13 BC "PLACO", atornillada directamente a una estructura autoportante de perfiles metálicos de acero galvanizado formada por canales horizontales R 48 "PLACO", sólidamente fijados al suelo y al techo, y parantes verticales M 48 "PLACO", con una separación entre parantes de 600 mm. Incluso banda desolidarizadora; fijaciones para el anclaje de canales y parantes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</si>
  <si>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</si>
  <si>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</si>
  <si>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</si>
  <si>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</si>
  <si>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</si>
  <si>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</si>
  <si>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</si>
  <si>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</si>
  <si>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</si>
  <si>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</si>
  <si>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</si>
  <si>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</si>
  <si>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</si>
  <si>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</si>
  <si>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</si>
  <si>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Parante de perfil de acero galvanizado, M 48 "PLACO", fabricado mediante laminación en frío, de 3000 mm de longitud, 46,5x36 mm de sección y 0,6 mm de espesor.</t>
  </si>
  <si>
    <t xml:space="preserve">mt12plk015a</t>
  </si>
  <si>
    <t xml:space="preserve">m²</t>
  </si>
  <si>
    <t xml:space="preserve">Placa de yeso laminado reforzado con fibras GF-C1-I-W2 / - 1200 / 2400 / 12,5 / con los bordes longitudinales cuadrados, Rigidur H 13 BC "PLACO".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</si>
  <si>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</si>
  <si>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</si>
  <si>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</si>
  <si>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mt12plt050c</t>
  </si>
  <si>
    <t xml:space="preserve">Ud</t>
  </si>
  <si>
    <t xml:space="preserve">Tornillo autorroscante Rigidur 40 "PLACO", con cabeza de trompeta, de 40 mm de longitud.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</si>
  <si>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</si>
  <si>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</si>
  <si>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</si>
  <si>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</si>
  <si>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</si>
  <si>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</si>
  <si>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mt12plj010b</t>
  </si>
  <si>
    <t xml:space="preserve">m</t>
  </si>
  <si>
    <t xml:space="preserve">Cinta de papel con refuerzo metálico "PLACO", de 50 mm de anchura,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</si>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</sst>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1.73</v>
      </c>
      <c r="H10" s="12">
        <f ca="1">ROUND(INDIRECT(ADDRESS(ROW()+(0), COLUMN()+(-2), 1))*INDIRECT(ADDRESS(ROW()+(0), COLUMN()+(-1), 1)), 2)</f>
        <v>0.78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6.58</v>
      </c>
      <c r="H11" s="12">
        <f ca="1">ROUND(INDIRECT(ADDRESS(ROW()+(0), COLUMN()+(-2), 1))*INDIRECT(ADDRESS(ROW()+(0), COLUMN()+(-1), 1)), 2)</f>
        <v>6.58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8.01</v>
      </c>
      <c r="H12" s="12">
        <f ca="1">ROUND(INDIRECT(ADDRESS(ROW()+(0), COLUMN()+(-2), 1))*INDIRECT(ADDRESS(ROW()+(0), COLUMN()+(-1), 1)), 2)</f>
        <v>16.82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85.66</v>
      </c>
      <c r="H13" s="12">
        <f ca="1">ROUND(INDIRECT(ADDRESS(ROW()+(0), COLUMN()+(-2), 1))*INDIRECT(ADDRESS(ROW()+(0), COLUMN()+(-1), 1)), 2)</f>
        <v>89.94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</v>
      </c>
      <c r="G14" s="12">
        <v>0.06</v>
      </c>
      <c r="H14" s="12">
        <f ca="1">ROUND(INDIRECT(ADDRESS(ROW()+(0), COLUMN()+(-2), 1))*INDIRECT(ADDRESS(ROW()+(0), COLUMN()+(-1), 1)), 2)</f>
        <v>0.3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11</v>
      </c>
      <c r="G15" s="12">
        <v>0.09</v>
      </c>
      <c r="H15" s="12">
        <f ca="1">ROUND(INDIRECT(ADDRESS(ROW()+(0), COLUMN()+(-2), 1))*INDIRECT(ADDRESS(ROW()+(0), COLUMN()+(-1), 1)), 2)</f>
        <v>0.99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1.4</v>
      </c>
      <c r="G16" s="12">
        <v>2.7</v>
      </c>
      <c r="H16" s="12">
        <f ca="1">ROUND(INDIRECT(ADDRESS(ROW()+(0), COLUMN()+(-2), 1))*INDIRECT(ADDRESS(ROW()+(0), COLUMN()+(-1), 1)), 2)</f>
        <v>3.78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0.33</v>
      </c>
      <c r="G17" s="12">
        <v>5.67</v>
      </c>
      <c r="H17" s="12">
        <f ca="1">ROUND(INDIRECT(ADDRESS(ROW()+(0), COLUMN()+(-2), 1))*INDIRECT(ADDRESS(ROW()+(0), COLUMN()+(-1), 1)), 2)</f>
        <v>1.87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0.15</v>
      </c>
      <c r="G18" s="14">
        <v>3.04</v>
      </c>
      <c r="H18" s="14">
        <f ca="1">ROUND(INDIRECT(ADDRESS(ROW()+(0), COLUMN()+(-2), 1))*INDIRECT(ADDRESS(ROW()+(0), COLUMN()+(-1), 1)), 2)</f>
        <v>0.46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121.52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0.259</v>
      </c>
      <c r="G21" s="12">
        <v>32.15</v>
      </c>
      <c r="H21" s="12">
        <f ca="1">ROUND(INDIRECT(ADDRESS(ROW()+(0), COLUMN()+(-2), 1))*INDIRECT(ADDRESS(ROW()+(0), COLUMN()+(-1), 1)), 2)</f>
        <v>8.33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0.259</v>
      </c>
      <c r="G22" s="14">
        <v>21.72</v>
      </c>
      <c r="H22" s="14">
        <f ca="1">ROUND(INDIRECT(ADDRESS(ROW()+(0), COLUMN()+(-2), 1))*INDIRECT(ADDRESS(ROW()+(0), COLUMN()+(-1), 1)), 2)</f>
        <v>5.63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13.96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135.48</v>
      </c>
      <c r="H25" s="14">
        <f ca="1">ROUND(INDIRECT(ADDRESS(ROW()+(0), COLUMN()+(-2), 1))*INDIRECT(ADDRESS(ROW()+(0), COLUMN()+(-1), 1))/100, 2)</f>
        <v>2.71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138.19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