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<sst xmlns="http://schemas.openxmlformats.org/spreadsheetml/2006/main" count="35" uniqueCount="35">
  <si>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</si>
  <si>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RSC040</t>
  </si>
  <si>
    <t xml:space="preserve">m²</t>
  </si>
  <si>
    <t xml:space="preserve">Solado hidráulico.</t>
  </si>
  <si>
    <r>
      <rPr>
        <sz val="7.80"/>
        <color rgb="FF000000"/>
        <rFont val="Arial"/>
        <family val="2"/>
      </rPr>
      <t xml:space="preserve">Solado de </t>
    </r>
    <r>
      <rPr>
        <b/>
        <sz val="7.80"/>
        <color rgb="FF000000"/>
        <rFont val="Arial"/>
        <family val="2"/>
      </rPr>
      <t xml:space="preserve">baldosas hidráulicas cuadradas, de 10x10 cm, lisa, color a elegir</t>
    </r>
    <r>
      <rPr>
        <sz val="7.80"/>
        <color rgb="FF000000"/>
        <rFont val="Arial"/>
        <family val="2"/>
      </rPr>
      <t xml:space="preserve">, colocadas con </t>
    </r>
    <r>
      <rPr>
        <b/>
        <sz val="7.80"/>
        <color rgb="FF000000"/>
        <rFont val="Arial"/>
        <family val="2"/>
      </rPr>
      <t xml:space="preserve">adhesivo cementoso normal, C1 gris</t>
    </r>
    <r>
      <rPr>
        <sz val="7.80"/>
        <color rgb="FF000000"/>
        <rFont val="Arial"/>
        <family val="2"/>
      </rPr>
      <t xml:space="preserve">, con doble encolado, rejuntadas con </t>
    </r>
    <r>
      <rPr>
        <b/>
        <sz val="7.80"/>
        <color rgb="FF000000"/>
        <rFont val="Arial"/>
        <family val="2"/>
      </rPr>
      <t xml:space="preserve">mortero de juntas cementoso, CG1, para junta mínima (entre 1 y 2 mm),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tratamiento superficial mediante aplicación con rodillo de producto impermeabilizante para el sellado de poros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</si>
  <si>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</si>
  <si>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</si>
  <si>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</si>
  <si>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</si>
  <si>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</si>
  <si>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</si>
  <si>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mt18bhi020aa</t>
  </si>
  <si>
    <t xml:space="preserve">m²</t>
  </si>
  <si>
    <t xml:space="preserve">Baldosa hidráulica cuadrada, de 10x10 cm, lisa, color a elegir.</t>
  </si>
  <si>
    <t xml:space="preserve">mt09mcr021g</t>
  </si>
  <si>
    <t xml:space="preserve">kg</t>
  </si>
  <si>
    <t xml:space="preserve">Adhesivo cementoso normal, C1, color gris.</t>
  </si>
  <si>
    <t xml:space="preserve">mt09mcr060d</t>
  </si>
  <si>
    <t xml:space="preserve">kg</t>
  </si>
  <si>
    <t xml:space="preserve">Mortero de juntas cementoso, CG1, para junta mínima entre 1 y 2 mm.</t>
  </si>
  <si>
    <t xml:space="preserve">mt18wwa020</t>
  </si>
  <si>
    <t xml:space="preserve">l</t>
  </si>
  <si>
    <t xml:space="preserve">Emulsión de resinas para el sellado de poros en pavimentos hidráulicos.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</si>
  <si>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</si>
  <si>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</si>
  <si>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</si>
  <si>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</si>
  <si>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</si>
  <si>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</si>
  <si>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</si>
  <si>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</si>
  <si>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</si>
  <si>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</si>
  <si>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29,81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</si>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</sst>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4.81" customWidth="1"/>
    <col min="3" max="3" width="3.93" customWidth="1"/>
    <col min="4" max="4" width="21.86" customWidth="1"/>
    <col min="5" max="5" width="27.39" customWidth="1"/>
    <col min="6" max="6" width="10.05" customWidth="1"/>
    <col min="7" max="7" width="5.25" customWidth="1"/>
    <col min="8" max="8" width="2.19" customWidth="1"/>
    <col min="9" max="9" width="13.11" customWidth="1"/>
    <col min="10" max="10" width="1.31" customWidth="1"/>
    <col min="11" max="11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270.270000</v>
      </c>
      <c r="J8" s="16"/>
      <c r="K8" s="16">
        <f ca="1">ROUND(INDIRECT(ADDRESS(ROW()+(0), COLUMN()+(-4), 1))*INDIRECT(ADDRESS(ROW()+(0), COLUMN()+(-2), 1)), 2)</f>
        <v>283.780000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6.000000</v>
      </c>
      <c r="H9" s="19"/>
      <c r="I9" s="20">
        <v>0.950000</v>
      </c>
      <c r="J9" s="20"/>
      <c r="K9" s="20">
        <f ca="1">ROUND(INDIRECT(ADDRESS(ROW()+(0), COLUMN()+(-4), 1))*INDIRECT(ADDRESS(ROW()+(0), COLUMN()+(-2), 1)), 2)</f>
        <v>5.700000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0.025000</v>
      </c>
      <c r="H10" s="19"/>
      <c r="I10" s="20">
        <v>1.910000</v>
      </c>
      <c r="J10" s="20"/>
      <c r="K10" s="20">
        <f ca="1">ROUND(INDIRECT(ADDRESS(ROW()+(0), COLUMN()+(-4), 1))*INDIRECT(ADDRESS(ROW()+(0), COLUMN()+(-2), 1)), 2)</f>
        <v>0.050000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21.150000</v>
      </c>
      <c r="J11" s="20"/>
      <c r="K11" s="20">
        <f ca="1">ROUND(INDIRECT(ADDRESS(ROW()+(0), COLUMN()+(-4), 1))*INDIRECT(ADDRESS(ROW()+(0), COLUMN()+(-2), 1)), 2)</f>
        <v>2.120000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0.953000</v>
      </c>
      <c r="H12" s="19"/>
      <c r="I12" s="20">
        <v>14.740000</v>
      </c>
      <c r="J12" s="20"/>
      <c r="K12" s="20">
        <f ca="1">ROUND(INDIRECT(ADDRESS(ROW()+(0), COLUMN()+(-4), 1))*INDIRECT(ADDRESS(ROW()+(0), COLUMN()+(-2), 1)), 2)</f>
        <v>14.050000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0.953000</v>
      </c>
      <c r="H13" s="23"/>
      <c r="I13" s="24">
        <v>10.080000</v>
      </c>
      <c r="J13" s="24"/>
      <c r="K13" s="24">
        <f ca="1">ROUND(INDIRECT(ADDRESS(ROW()+(0), COLUMN()+(-4), 1))*INDIRECT(ADDRESS(ROW()+(0), COLUMN()+(-2), 1)), 2)</f>
        <v>9.610000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315.310000</v>
      </c>
      <c r="J14" s="16"/>
      <c r="K14" s="16">
        <f ca="1">ROUND(INDIRECT(ADDRESS(ROW()+(0), COLUMN()+(-4), 1))*INDIRECT(ADDRESS(ROW()+(0), COLUMN()+(-2), 1))/100, 2)</f>
        <v>6.310000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321.620000</v>
      </c>
      <c r="J15" s="24"/>
      <c r="K15" s="24">
        <f ca="1">ROUND(INDIRECT(ADDRESS(ROW()+(0), COLUMN()+(-4), 1))*INDIRECT(ADDRESS(ROW()+(0), COLUMN()+(-2), 1))/100, 2)</f>
        <v>9.650000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331.270000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