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<sst xmlns="http://schemas.openxmlformats.org/spreadsheetml/2006/main" count="23" uniqueCount="23">
  <si>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</si>
  <si>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RSD010</t>
  </si>
  <si>
    <t xml:space="preserve">m</t>
  </si>
  <si>
    <t xml:space="preserve">Contrazócalo metálico.</t>
  </si>
  <si>
    <r>
      <rPr>
        <b/>
        <sz val="7.80"/>
        <color rgb="FF000000"/>
        <rFont val="Arial"/>
        <family val="2"/>
      </rPr>
      <t xml:space="preserve">Contrazócalo liso de aluminio anodizado, de 70 mm de altura, color oro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fijado con clips a perfil soporte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</si>
  <si>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</si>
  <si>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</si>
  <si>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</si>
  <si>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</si>
  <si>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</si>
  <si>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</si>
  <si>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mt18rpp050b</t>
  </si>
  <si>
    <t xml:space="preserve">m</t>
  </si>
  <si>
    <t xml:space="preserve">Contrazócalo liso de aluminio anodizado, de 70 mm de altura, color oro, con espacio suficiente para alojamiento de cables, incluso clips de fijación y parte proporcional de perfil soporte, accesorios de fijación del perfil soporte, y piezas para uniones, resolución de ángulos y terminaciones.</t>
  </si>
  <si>
    <t xml:space="preserve">mo023</t>
  </si>
  <si>
    <t xml:space="preserve">h</t>
  </si>
  <si>
    <t xml:space="preserve">Operario colocador de pisos.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</si>
  <si>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</si>
  <si>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</si>
  <si>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</si>
  <si>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</si>
  <si>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11,69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</si>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</sst>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3.64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40.80" thickBot="1" customHeight="1">
      <c r="A8" s="10" t="s">
        <v>11</v>
      </c>
      <c r="B8" s="10"/>
      <c r="C8" s="12" t="s">
        <v>12</v>
      </c>
      <c r="D8" s="10" t="s">
        <v>13</v>
      </c>
      <c r="E8" s="14">
        <v>1.050000</v>
      </c>
      <c r="F8" s="16">
        <v>56.340000</v>
      </c>
      <c r="G8" s="16">
        <f ca="1">ROUND(INDIRECT(ADDRESS(ROW()+(0), COLUMN()+(-2), 1))*INDIRECT(ADDRESS(ROW()+(0), COLUMN()+(-1), 1)), 2)</f>
        <v>59.160000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0.179000</v>
      </c>
      <c r="F9" s="21">
        <v>14.740000</v>
      </c>
      <c r="G9" s="21">
        <f ca="1">ROUND(INDIRECT(ADDRESS(ROW()+(0), COLUMN()+(-2), 1))*INDIRECT(ADDRESS(ROW()+(0), COLUMN()+(-1), 1)), 2)</f>
        <v>2.640000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61.800000</v>
      </c>
      <c r="G10" s="16">
        <f ca="1">ROUND(INDIRECT(ADDRESS(ROW()+(0), COLUMN()+(-2), 1))*INDIRECT(ADDRESS(ROW()+(0), COLUMN()+(-1), 1))/100, 2)</f>
        <v>1.240000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63.040000</v>
      </c>
      <c r="G11" s="21">
        <f ca="1">ROUND(INDIRECT(ADDRESS(ROW()+(0), COLUMN()+(-2), 1))*INDIRECT(ADDRESS(ROW()+(0), COLUMN()+(-1), 1))/100, 2)</f>
        <v>1.890000</v>
      </c>
    </row>
    <row r="12" spans="1:7" ht="12.00" thickBot="1" customHeight="1">
      <c r="A12" s="6" t="s">
        <v>21</v>
      </c>
      <c r="B12" s="6"/>
      <c r="C12" s="7"/>
      <c r="D12" s="7"/>
      <c r="E12" s="22"/>
      <c r="F12" s="6" t="s">
        <v>22</v>
      </c>
      <c r="G12" s="23">
        <f ca="1">ROUND(SUM(INDIRECT(ADDRESS(ROW()+(-1), COLUMN()+(0), 1)),INDIRECT(ADDRESS(ROW()+(-2), COLUMN()+(0), 1)),INDIRECT(ADDRESS(ROW()+(-3), COLUMN()+(0), 1)),INDIRECT(ADDRESS(ROW()+(-4), COLUMN()+(0), 1))), 2)</f>
        <v>64.930000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