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<sst xmlns="http://schemas.openxmlformats.org/spreadsheetml/2006/main" count="38" uniqueCount="38">
  <si>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</si>
  <si>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RSE050</t>
  </si>
  <si>
    <t xml:space="preserve">m²</t>
  </si>
  <si>
    <t xml:space="preserve">Suelo técnico modular "BUTECH".</t>
  </si>
  <si>
    <r>
      <rPr>
        <sz val="8.25"/>
        <color rgb="FF000000"/>
        <rFont val="Arial"/>
        <family val="2"/>
      </rPr>
      <t xml:space="preserve">Suelo técnico modular "BUTECH", para interior, compuesto por panel autoportante para el sistema de suelo técnico modular "BUTECH", de 600x600 mm y 48 mm de espesor, formado por un soporte base de tablero aglomerado, de 38 mm de espesor, biselado y rematado perimetralmente con material plástico autoextinguible ABS, lámina aislante de material plástico autoextinguible de 0,1 mm de espesor dispuesta en la cara inferior y una capa de acabado de gres porcelánico, gama STON-KER, serie Alpina, color Beige "BUTECH", "PORCELANOSA GRUPO", de 600x600 mm 10 mm de espesor; clasificación 2/2/A/2, apoyados sobre pies regulables de acero galvanizado, para alturas entre 60 y 100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</si>
  <si>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</si>
  <si>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</si>
  <si>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</si>
  <si>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</si>
  <si>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</si>
  <si>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</si>
  <si>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</si>
  <si>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mt12psk080a</t>
  </si>
  <si>
    <t xml:space="preserve">Ud</t>
  </si>
  <si>
    <t xml:space="preserve">Cartucho de 600 cm³ de pegamento, para fijación de pies regulables a la superficie de apoyo.</t>
  </si>
  <si>
    <t xml:space="preserve">mt12psk040b</t>
  </si>
  <si>
    <t xml:space="preserve">m</t>
  </si>
  <si>
    <t xml:space="preserve">Banda perimetral de lana de roca de 12 mm de espesor, 100 mm de anchura y 1200 mm de longitud.</t>
  </si>
  <si>
    <t xml:space="preserve">mt12psk060e</t>
  </si>
  <si>
    <t xml:space="preserve">Ud</t>
  </si>
  <si>
    <t xml:space="preserve">Pie regulable de acero galvanizado, para alturas entre 60 y 100 mm. Incluso accesorios.</t>
  </si>
  <si>
    <t xml:space="preserve">mt12sbs010aaa1</t>
  </si>
  <si>
    <t xml:space="preserve">m²</t>
  </si>
  <si>
    <t xml:space="preserve">Panel autoportante para el sistema de suelo técnico modular "BUTECH", de 600x600 mm y 48 mm de espesor, formado por un soporte base de tablero aglomerado, de 38 mm de espesor, biselado y rematado perimetralmente con material plástico autoextinguible ABS, lámina aislante de material plástico autoextinguible de 0,1 mm de espesor dispuesta en la cara inferior y una capa de acabado de gres porcelánico, gama STON-KER, serie Alpina, color Beige "BUTECH", "PORCELANOSA GRUPO", de 600x600 mm 10 mm de espesor; clasificación 2/2/A/2.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</si>
  <si>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</si>
  <si>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</si>
  <si>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</si>
  <si>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</si>
  <si>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</si>
  <si>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</si>
  <si>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</si>
  <si>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</si>
  <si>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</si>
  <si>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</si>
  <si>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</si>
  <si>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</si>
  <si>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71,95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</si>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</sst>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36" customWidth="1"/>
    <col min="4" max="4" width="7.65" customWidth="1"/>
    <col min="5" max="5" width="71.4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</v>
      </c>
      <c r="G10" s="12">
        <v>42.59</v>
      </c>
      <c r="H10" s="12">
        <f ca="1">ROUND(INDIRECT(ADDRESS(ROW()+(0), COLUMN()+(-2), 1))*INDIRECT(ADDRESS(ROW()+(0), COLUMN()+(-1), 1)), 2)</f>
        <v>0.43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27.47</v>
      </c>
      <c r="H11" s="12">
        <f ca="1">ROUND(INDIRECT(ADDRESS(ROW()+(0), COLUMN()+(-2), 1))*INDIRECT(ADDRESS(ROW()+(0), COLUMN()+(-1), 1)), 2)</f>
        <v>27.47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</v>
      </c>
      <c r="G12" s="12">
        <v>4.76</v>
      </c>
      <c r="H12" s="12">
        <f ca="1">ROUND(INDIRECT(ADDRESS(ROW()+(0), COLUMN()+(-2), 1))*INDIRECT(ADDRESS(ROW()+(0), COLUMN()+(-1), 1)), 2)</f>
        <v>14.28</v>
      </c>
    </row>
    <row r="13" spans="1:8" ht="76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289.16</v>
      </c>
      <c r="H13" s="14">
        <f ca="1">ROUND(INDIRECT(ADDRESS(ROW()+(0), COLUMN()+(-2), 1))*INDIRECT(ADDRESS(ROW()+(0), COLUMN()+(-1), 1)), 2)</f>
        <v>289.16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331.34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0.432</v>
      </c>
      <c r="G16" s="12">
        <v>29.47</v>
      </c>
      <c r="H16" s="12">
        <f ca="1">ROUND(INDIRECT(ADDRESS(ROW()+(0), COLUMN()+(-2), 1))*INDIRECT(ADDRESS(ROW()+(0), COLUMN()+(-1), 1)), 2)</f>
        <v>12.73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0.432</v>
      </c>
      <c r="G17" s="14">
        <v>19.92</v>
      </c>
      <c r="H17" s="14">
        <f ca="1">ROUND(INDIRECT(ADDRESS(ROW()+(0), COLUMN()+(-2), 1))*INDIRECT(ADDRESS(ROW()+(0), COLUMN()+(-1), 1)), 2)</f>
        <v>8.61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21.34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352.68</v>
      </c>
      <c r="H20" s="14">
        <f ca="1">ROUND(INDIRECT(ADDRESS(ROW()+(0), COLUMN()+(-2), 1))*INDIRECT(ADDRESS(ROW()+(0), COLUMN()+(-1), 1))/100, 2)</f>
        <v>7.05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359.73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