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<sst xmlns="http://schemas.openxmlformats.org/spreadsheetml/2006/main" count="26" uniqueCount="26">
  <si>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</si>
  <si>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RSL020</t>
  </si>
  <si>
    <t xml:space="preserve">m</t>
  </si>
  <si>
    <t xml:space="preserve">Contrazócalo laminado.</t>
  </si>
  <si>
    <r>
      <rPr>
        <b/>
        <sz val="7.80"/>
        <color rgb="FF000000"/>
        <rFont val="A"/>
        <family val="2"/>
      </rPr>
      <t xml:space="preserve">Contrazócalo de MDF, de 90x18 mm, recubierto con una lámina plástica de imitación de madera, color a elegir, con sección para alojamiento de clips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clips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</si>
  <si>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</si>
  <si>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</si>
  <si>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</si>
  <si>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</si>
  <si>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</si>
  <si>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</si>
  <si>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mt18rma040d</t>
  </si>
  <si>
    <t xml:space="preserve">m</t>
  </si>
  <si>
    <t xml:space="preserve">Contrazócalo de MDF, de 90x18 mm, recubierto con una lámina plástica de imitación de madera, color a elegir, con sección para alojamiento de clips y resistencia a la abrasión AC3; incluso parte proporcional de clips de sujeción y elementos de anclaje al paramento.</t>
  </si>
  <si>
    <t xml:space="preserve">mt18rma050</t>
  </si>
  <si>
    <t xml:space="preserve">Ud</t>
  </si>
  <si>
    <t xml:space="preserve">Clip para contrazócalo.</t>
  </si>
  <si>
    <t xml:space="preserve">mo028</t>
  </si>
  <si>
    <t xml:space="preserve">h</t>
  </si>
  <si>
    <t xml:space="preserve">Operario instalador de pisos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</si>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</sst>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73" customWidth="1"/>
    <col min="3" max="3" width="3.06" customWidth="1"/>
    <col min="4" max="4" width="9.33" customWidth="1"/>
    <col min="5" max="5" width="58.72" customWidth="1"/>
    <col min="6" max="6" width="6.41" customWidth="1"/>
    <col min="7" max="7" width="7.72" customWidth="1"/>
    <col min="8" max="8" width="5.83" customWidth="1"/>
    <col min="9" max="9" width="0.58" customWidth="1"/>
    <col min="10" max="10" width="6.27" customWidth="1"/>
    <col min="11" max="11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20.980000</v>
      </c>
      <c r="H8" s="16"/>
      <c r="I8" s="16">
        <f ca="1">ROUND(INDIRECT(ADDRESS(ROW()+(0), COLUMN()+(-3), 1))*INDIRECT(ADDRESS(ROW()+(0), COLUMN()+(-2), 1)), 2)</f>
        <v>22.030000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3.000000</v>
      </c>
      <c r="G9" s="20">
        <v>0.520000</v>
      </c>
      <c r="H9" s="20"/>
      <c r="I9" s="20">
        <f ca="1">ROUND(INDIRECT(ADDRESS(ROW()+(0), COLUMN()+(-3), 1))*INDIRECT(ADDRESS(ROW()+(0), COLUMN()+(-2), 1)), 2)</f>
        <v>1.560000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0.089000</v>
      </c>
      <c r="G10" s="24">
        <v>14.740000</v>
      </c>
      <c r="H10" s="24"/>
      <c r="I10" s="24">
        <f ca="1">ROUND(INDIRECT(ADDRESS(ROW()+(0), COLUMN()+(-3), 1))*INDIRECT(ADDRESS(ROW()+(0), COLUMN()+(-2), 1)), 2)</f>
        <v>1.310000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24.900000</v>
      </c>
      <c r="H11" s="16"/>
      <c r="I11" s="16">
        <f ca="1">ROUND(INDIRECT(ADDRESS(ROW()+(0), COLUMN()+(-3), 1))*INDIRECT(ADDRESS(ROW()+(0), COLUMN()+(-2), 1))/100, 2)</f>
        <v>0.500000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25.400000</v>
      </c>
      <c r="H12" s="24"/>
      <c r="I12" s="24">
        <f ca="1">ROUND(INDIRECT(ADDRESS(ROW()+(0), COLUMN()+(-3), 1))*INDIRECT(ADDRESS(ROW()+(0), COLUMN()+(-2), 1))/100, 2)</f>
        <v>0.760000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26.160000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