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<sst xmlns="http://schemas.openxmlformats.org/spreadsheetml/2006/main" count="56" uniqueCount="56">
  <si>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</si>
  <si>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RSP015</t>
  </si>
  <si>
    <t xml:space="preserve">m²</t>
  </si>
  <si>
    <t xml:space="preserve">Sistema "BUTECH" de solado de piedra natural.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</si>
  <si>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colocadas sobre capa de refuerzo de 4 cm de mortero de cemento 1:4 armado con malla electrosoldada Q-139 de acero trefilado corrugado ASTM A 82-94, realizada sobre lámina fonoaislante multicapa Fonopac "BUTECH" de 2,5 mm de espesor, que actúa como aislamiento acústico, recibidas con adhesivo cementoso mejorado, C2 TE S1, deformable, con deslizamiento reducido y tiempo abierto ampliado, One-flex Gris Premium "BUTECH" y rejuntadas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</si>
  <si>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</si>
  <si>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</si>
  <si>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</si>
  <si>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</si>
  <si>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</si>
  <si>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</si>
  <si>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</si>
  <si>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mt16sab010a</t>
  </si>
  <si>
    <t xml:space="preserve">m²</t>
  </si>
  <si>
    <t xml:space="preserve">Lámina fonoaislante multicapa Fonopac "BUTECH" de 2,5 mm de espesor, constituida por una lámina de caucho sintético EPDM de 1 kg/m² adherida a una lámina de polietileno reticulado de alta densidad de 2 mm de espesor.</t>
  </si>
  <si>
    <t xml:space="preserve">mt16sab020</t>
  </si>
  <si>
    <t xml:space="preserve">m</t>
  </si>
  <si>
    <t xml:space="preserve">Cinta autoadhesiva para sellado de empalmes en láminas de aislamiento acústico Cintex de "BUTECH".</t>
  </si>
  <si>
    <t xml:space="preserve">mt07ame090bba</t>
  </si>
  <si>
    <t xml:space="preserve">m²</t>
  </si>
  <si>
    <t xml:space="preserve">Malla electrosoldada Q-139 cocada 100x100 mm, con alambres longitudinales de 4,2 mm de diámetro y alambres transversales de 4,2 mm de diámetro, de acero trefilado corrugado ASTM A 82-94, según ASTM A 185.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</si>
  <si>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</si>
  <si>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</si>
  <si>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</si>
  <si>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mt09mcb010g</t>
  </si>
  <si>
    <t xml:space="preserve">kg</t>
  </si>
  <si>
    <t xml:space="preserve">Adhesivo cementoso mejorado, C2 TE S1, deformable, con deslizamiento reducido y tiempo abierto ampliado, One-flex Gris Premium "BUTECH", para la colocación en capa fina de piso y revestimientos de mármol y material cerámico en interiores, exteriores y alberca, a base de cementos de alta resistencia, agregados seleccionados y alto contenido en resinas sintéticas.</t>
  </si>
  <si>
    <t xml:space="preserve">mt18bmn010nha</t>
  </si>
  <si>
    <t xml:space="preserve">m²</t>
  </si>
  <si>
    <t xml:space="preserve">Baldosa de mármol nacional, Crema Levante pulido, 60x30x2 cm.</t>
  </si>
  <si>
    <t xml:space="preserve">mt09mcb020a</t>
  </si>
  <si>
    <t xml:space="preserve">kg</t>
  </si>
  <si>
    <t xml:space="preserve">Mortero de juntas cementoso Colorstuk 0-4 "BUTECH", tipo CG2, color Manhattan, para juntas de hasta 4 mm, a base de cementos de alta resistencia, agregados seleccionados, pigmentos y aditivos específicos, para todo tipo de piezas cerámicas y piedras naturales.</t>
  </si>
  <si>
    <t xml:space="preserve">mt09mcb030a</t>
  </si>
  <si>
    <t xml:space="preserve">kg</t>
  </si>
  <si>
    <t xml:space="preserve">Aditivo de látex Cl-stuk, "BUTECH", para incrementar la resistencia mecánica y la flexibilidad y disminuir la absorción de agua de morteros de rejuntado.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</si>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</sst>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26.91</v>
      </c>
      <c r="G10" s="12">
        <f ca="1">ROUND(INDIRECT(ADDRESS(ROW()+(0), COLUMN()+(-2), 1))*INDIRECT(ADDRESS(ROW()+(0), COLUMN()+(-1), 1)), 2)</f>
        <v>28.26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2.11</v>
      </c>
      <c r="G11" s="12">
        <f ca="1">ROUND(INDIRECT(ADDRESS(ROW()+(0), COLUMN()+(-2), 1))*INDIRECT(ADDRESS(ROW()+(0), COLUMN()+(-1), 1)), 2)</f>
        <v>4.22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9.86</v>
      </c>
      <c r="G12" s="12">
        <f ca="1">ROUND(INDIRECT(ADDRESS(ROW()+(0), COLUMN()+(-2), 1))*INDIRECT(ADDRESS(ROW()+(0), COLUMN()+(-1), 1)), 2)</f>
        <v>10.35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0.04</v>
      </c>
      <c r="F13" s="12">
        <v>393.13</v>
      </c>
      <c r="G13" s="12">
        <f ca="1">ROUND(INDIRECT(ADDRESS(ROW()+(0), COLUMN()+(-2), 1))*INDIRECT(ADDRESS(ROW()+(0), COLUMN()+(-1), 1)), 2)</f>
        <v>15.73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6.61</v>
      </c>
      <c r="G14" s="12">
        <f ca="1">ROUND(INDIRECT(ADDRESS(ROW()+(0), COLUMN()+(-2), 1))*INDIRECT(ADDRESS(ROW()+(0), COLUMN()+(-1), 1)), 2)</f>
        <v>26.44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71.89</v>
      </c>
      <c r="G15" s="12">
        <f ca="1">ROUND(INDIRECT(ADDRESS(ROW()+(0), COLUMN()+(-2), 1))*INDIRECT(ADDRESS(ROW()+(0), COLUMN()+(-1), 1)), 2)</f>
        <v>75.48</v>
      </c>
    </row>
    <row r="16" spans="1:7" ht="45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9.73</v>
      </c>
      <c r="G16" s="12">
        <f ca="1">ROUND(INDIRECT(ADDRESS(ROW()+(0), COLUMN()+(-2), 1))*INDIRECT(ADDRESS(ROW()+(0), COLUMN()+(-1), 1)), 2)</f>
        <v>14.6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3">
        <v>1.25</v>
      </c>
      <c r="F17" s="14">
        <v>4.75</v>
      </c>
      <c r="G17" s="14">
        <f ca="1">ROUND(INDIRECT(ADDRESS(ROW()+(0), COLUMN()+(-2), 1))*INDIRECT(ADDRESS(ROW()+(0), COLUMN()+(-1), 1)), 2)</f>
        <v>5.94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181.02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0.185</v>
      </c>
      <c r="F20" s="12">
        <v>28.68</v>
      </c>
      <c r="G20" s="12">
        <f ca="1">ROUND(INDIRECT(ADDRESS(ROW()+(0), COLUMN()+(-2), 1))*INDIRECT(ADDRESS(ROW()+(0), COLUMN()+(-1), 1)), 2)</f>
        <v>5.31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0.308</v>
      </c>
      <c r="F21" s="12">
        <v>19.17</v>
      </c>
      <c r="G21" s="12">
        <f ca="1">ROUND(INDIRECT(ADDRESS(ROW()+(0), COLUMN()+(-2), 1))*INDIRECT(ADDRESS(ROW()+(0), COLUMN()+(-1), 1)), 2)</f>
        <v>5.9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0.408</v>
      </c>
      <c r="F22" s="12">
        <v>28.68</v>
      </c>
      <c r="G22" s="12">
        <f ca="1">ROUND(INDIRECT(ADDRESS(ROW()+(0), COLUMN()+(-2), 1))*INDIRECT(ADDRESS(ROW()+(0), COLUMN()+(-1), 1)), 2)</f>
        <v>11.7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0.408</v>
      </c>
      <c r="F23" s="14">
        <v>19.92</v>
      </c>
      <c r="G23" s="14">
        <f ca="1">ROUND(INDIRECT(ADDRESS(ROW()+(0), COLUMN()+(-2), 1))*INDIRECT(ADDRESS(ROW()+(0), COLUMN()+(-1), 1)), 2)</f>
        <v>8.13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31.04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1)),INDIRECT(ADDRESS(ROW()+(-8), COLUMN()+(1), 1))), 2)</f>
        <v>212.06</v>
      </c>
      <c r="G26" s="14">
        <f ca="1">ROUND(INDIRECT(ADDRESS(ROW()+(0), COLUMN()+(-2), 1))*INDIRECT(ADDRESS(ROW()+(0), COLUMN()+(-1), 1))/100, 2)</f>
        <v>4.24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1)),INDIRECT(ADDRESS(ROW()+(-9), COLUMN()+(0), 1))), 2)</f>
        <v>216.3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