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<sst xmlns="http://schemas.openxmlformats.org/spreadsheetml/2006/main" count="53" uniqueCount="53">
  <si>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</si>
  <si>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RTC016</t>
  </si>
  <si>
    <t xml:space="preserve">m²</t>
  </si>
  <si>
    <t xml:space="preserve">Cielo raso continuo de planchas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</si>
  <si>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 D127.es "KNAUF" con estructura metálica (12,5+27+27), formado por una plancha acústica Cleaneo FF con perforación continua circular rectilínea 6/18 R "KNAUF" 12,5x1188x1998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</si>
  <si>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</si>
  <si>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</si>
  <si>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</si>
  <si>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</si>
  <si>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</si>
  <si>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</si>
  <si>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</si>
  <si>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</si>
  <si>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tarugo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</si>
  <si>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</si>
  <si>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</si>
  <si>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</si>
  <si>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</si>
  <si>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</si>
  <si>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</si>
  <si>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</si>
  <si>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</si>
  <si>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plancha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</si>
  <si>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</si>
  <si>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</si>
  <si>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</si>
  <si>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</si>
  <si>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</si>
  <si>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</si>
  <si>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mt12tck010aa</t>
  </si>
  <si>
    <t xml:space="preserve">m²</t>
  </si>
  <si>
    <t xml:space="preserve">Plancha acústica Cleaneo FF con perforación continua circular rectilínea 6/18 R "KNAUF" 12,5x1188x1998 mm, con un velo de fibra de vidrio en su dorso.</t>
  </si>
  <si>
    <t xml:space="preserve">mt12ptk010ee</t>
  </si>
  <si>
    <t xml:space="preserve">Ud</t>
  </si>
  <si>
    <t xml:space="preserve">Tornillo SN "KNAUF" 3,5x30.</t>
  </si>
  <si>
    <t xml:space="preserve">mt12pik020</t>
  </si>
  <si>
    <t xml:space="preserve">kg</t>
  </si>
  <si>
    <t xml:space="preserve">Pasta Uniflott GLS "KNAUF".</t>
  </si>
  <si>
    <t xml:space="preserve">mt12pik015</t>
  </si>
  <si>
    <t xml:space="preserve">kg</t>
  </si>
  <si>
    <t xml:space="preserve">Pasta de agarre Perlfix "KNAUF".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</si>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</sst>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1.300000</v>
      </c>
      <c r="H8" s="14"/>
      <c r="I8" s="16">
        <v>0.230000</v>
      </c>
      <c r="J8" s="16"/>
      <c r="K8" s="16">
        <f ca="1">ROUND(INDIRECT(ADDRESS(ROW()+(0), COLUMN()+(-4), 1))*INDIRECT(ADDRESS(ROW()+(0), COLUMN()+(-2), 1)), 2)</f>
        <v>0.300000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1.300000</v>
      </c>
      <c r="H9" s="19"/>
      <c r="I9" s="20">
        <v>2.690000</v>
      </c>
      <c r="J9" s="20"/>
      <c r="K9" s="20">
        <f ca="1">ROUND(INDIRECT(ADDRESS(ROW()+(0), COLUMN()+(-4), 1))*INDIRECT(ADDRESS(ROW()+(0), COLUMN()+(-2), 1)), 2)</f>
        <v>3.500000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1.300000</v>
      </c>
      <c r="H10" s="19"/>
      <c r="I10" s="20">
        <v>1.530000</v>
      </c>
      <c r="J10" s="20"/>
      <c r="K10" s="20">
        <f ca="1">ROUND(INDIRECT(ADDRESS(ROW()+(0), COLUMN()+(-4), 1))*INDIRECT(ADDRESS(ROW()+(0), COLUMN()+(-2), 1)), 2)</f>
        <v>1.990000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4.300000</v>
      </c>
      <c r="H11" s="19"/>
      <c r="I11" s="20">
        <v>5.690000</v>
      </c>
      <c r="J11" s="20"/>
      <c r="K11" s="20">
        <f ca="1">ROUND(INDIRECT(ADDRESS(ROW()+(0), COLUMN()+(-4), 1))*INDIRECT(ADDRESS(ROW()+(0), COLUMN()+(-2), 1)), 2)</f>
        <v>24.470000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0.900000</v>
      </c>
      <c r="H12" s="19"/>
      <c r="I12" s="20">
        <v>1.680000</v>
      </c>
      <c r="J12" s="20"/>
      <c r="K12" s="20">
        <f ca="1">ROUND(INDIRECT(ADDRESS(ROW()+(0), COLUMN()+(-4), 1))*INDIRECT(ADDRESS(ROW()+(0), COLUMN()+(-2), 1)), 2)</f>
        <v>1.510000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3.500000</v>
      </c>
      <c r="H13" s="19"/>
      <c r="I13" s="20">
        <v>2.080000</v>
      </c>
      <c r="J13" s="20"/>
      <c r="K13" s="20">
        <f ca="1">ROUND(INDIRECT(ADDRESS(ROW()+(0), COLUMN()+(-4), 1))*INDIRECT(ADDRESS(ROW()+(0), COLUMN()+(-2), 1)), 2)</f>
        <v>7.280000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1.030000</v>
      </c>
      <c r="H14" s="19"/>
      <c r="I14" s="20">
        <v>79.130000</v>
      </c>
      <c r="J14" s="20"/>
      <c r="K14" s="20">
        <f ca="1">ROUND(INDIRECT(ADDRESS(ROW()+(0), COLUMN()+(-4), 1))*INDIRECT(ADDRESS(ROW()+(0), COLUMN()+(-2), 1)), 2)</f>
        <v>81.500000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23.000000</v>
      </c>
      <c r="H15" s="19"/>
      <c r="I15" s="20">
        <v>0.130000</v>
      </c>
      <c r="J15" s="20"/>
      <c r="K15" s="20">
        <f ca="1">ROUND(INDIRECT(ADDRESS(ROW()+(0), COLUMN()+(-4), 1))*INDIRECT(ADDRESS(ROW()+(0), COLUMN()+(-2), 1)), 2)</f>
        <v>2.990000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0.300000</v>
      </c>
      <c r="H16" s="19"/>
      <c r="I16" s="20">
        <v>5.490000</v>
      </c>
      <c r="J16" s="20"/>
      <c r="K16" s="20">
        <f ca="1">ROUND(INDIRECT(ADDRESS(ROW()+(0), COLUMN()+(-4), 1))*INDIRECT(ADDRESS(ROW()+(0), COLUMN()+(-2), 1)), 2)</f>
        <v>1.650000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0.100000</v>
      </c>
      <c r="H17" s="19"/>
      <c r="I17" s="20">
        <v>2.130000</v>
      </c>
      <c r="J17" s="20"/>
      <c r="K17" s="20">
        <f ca="1">ROUND(INDIRECT(ADDRESS(ROW()+(0), COLUMN()+(-4), 1))*INDIRECT(ADDRESS(ROW()+(0), COLUMN()+(-2), 1)), 2)</f>
        <v>0.210000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0.371000</v>
      </c>
      <c r="H18" s="19"/>
      <c r="I18" s="20">
        <v>15.240000</v>
      </c>
      <c r="J18" s="20"/>
      <c r="K18" s="20">
        <f ca="1">ROUND(INDIRECT(ADDRESS(ROW()+(0), COLUMN()+(-4), 1))*INDIRECT(ADDRESS(ROW()+(0), COLUMN()+(-2), 1)), 2)</f>
        <v>5.650000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0.136000</v>
      </c>
      <c r="H19" s="23"/>
      <c r="I19" s="24">
        <v>10.080000</v>
      </c>
      <c r="J19" s="24"/>
      <c r="K19" s="24">
        <f ca="1">ROUND(INDIRECT(ADDRESS(ROW()+(0), COLUMN()+(-4), 1))*INDIRECT(ADDRESS(ROW()+(0), COLUMN()+(-2), 1)), 2)</f>
        <v>1.370000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132.420000</v>
      </c>
      <c r="J20" s="16"/>
      <c r="K20" s="16">
        <f ca="1">ROUND(INDIRECT(ADDRESS(ROW()+(0), COLUMN()+(-4), 1))*INDIRECT(ADDRESS(ROW()+(0), COLUMN()+(-2), 1))/100, 2)</f>
        <v>2.650000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135.070000</v>
      </c>
      <c r="J21" s="24"/>
      <c r="K21" s="24">
        <f ca="1">ROUND(INDIRECT(ADDRESS(ROW()+(0), COLUMN()+(-4), 1))*INDIRECT(ADDRESS(ROW()+(0), COLUMN()+(-2), 1))/100, 2)</f>
        <v>4.050000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139.120000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