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<sst xmlns="http://schemas.openxmlformats.org/spreadsheetml/2006/main" count="53" uniqueCount="53">
  <si>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</si>
  <si>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RTD020</t>
  </si>
  <si>
    <t xml:space="preserve">m²</t>
  </si>
  <si>
    <t xml:space="preserve">Cielo raso modular de planchas de yeso laminado.</t>
  </si>
  <si>
    <r>
      <rPr>
        <sz val="7.80"/>
        <color rgb="FF000000"/>
        <rFont val="A"/>
        <family val="2"/>
      </rPr>
      <t xml:space="preserve">Cielo raso modular,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acústico</t>
    </r>
    <r>
      <rPr>
        <sz val="7.80"/>
        <color rgb="FF000000"/>
        <rFont val="A"/>
        <family val="2"/>
      </rPr>
      <t xml:space="preserve"> formado por </t>
    </r>
    <r>
      <rPr>
        <b/>
        <sz val="7.80"/>
        <color rgb="FF000000"/>
        <rFont val="A"/>
        <family val="2"/>
      </rPr>
      <t xml:space="preserve">planchas perforadas de yeso laminado, con borde para perfilería oculta, de 600x600x12,5 mm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oculta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</si>
  <si>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</si>
  <si>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</si>
  <si>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</si>
  <si>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</si>
  <si>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</si>
  <si>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</si>
  <si>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mt12psg220</t>
  </si>
  <si>
    <t xml:space="preserve">Ud</t>
  </si>
  <si>
    <t xml:space="preserve">Fijación compuesta por tarugo y tornillo 5x27.</t>
  </si>
  <si>
    <t xml:space="preserve">mt12psg190</t>
  </si>
  <si>
    <t xml:space="preserve">Ud</t>
  </si>
  <si>
    <t xml:space="preserve">Varilla de cuelgue.</t>
  </si>
  <si>
    <t xml:space="preserve">mt12psg210a</t>
  </si>
  <si>
    <t xml:space="preserve">Ud</t>
  </si>
  <si>
    <t xml:space="preserve">Cuelgue para cielos rasos suspendidos.</t>
  </si>
  <si>
    <t xml:space="preserve">mt12psg210b</t>
  </si>
  <si>
    <t xml:space="preserve">Ud</t>
  </si>
  <si>
    <t xml:space="preserve">Seguro para la fijación del cuelgue, en cielos rasos suspendidos.</t>
  </si>
  <si>
    <t xml:space="preserve">mt12psg210c</t>
  </si>
  <si>
    <t xml:space="preserve">Ud</t>
  </si>
  <si>
    <t xml:space="preserve">Conexión superior para fijar la varilla al cuelgue, en cielos rasos suspendidos.</t>
  </si>
  <si>
    <t xml:space="preserve">mt12psg200a</t>
  </si>
  <si>
    <t xml:space="preserve">m</t>
  </si>
  <si>
    <t xml:space="preserve">Perfil primario 24x38x3700 mm, de acero galvanizado.</t>
  </si>
  <si>
    <t xml:space="preserve">mt12psg200b</t>
  </si>
  <si>
    <t xml:space="preserve">m</t>
  </si>
  <si>
    <t xml:space="preserve">Perfil secundario 24x32x600 mm, de acero galvanizado.</t>
  </si>
  <si>
    <t xml:space="preserve">mt12psg200c</t>
  </si>
  <si>
    <t xml:space="preserve">m</t>
  </si>
  <si>
    <t xml:space="preserve">Perfil secundario 24x32x1200 mm, de acero galvanizado.</t>
  </si>
  <si>
    <t xml:space="preserve">mt12psg200d</t>
  </si>
  <si>
    <t xml:space="preserve">m</t>
  </si>
  <si>
    <t xml:space="preserve">Perfil angular 25x25x3000 mm, de acero galvanizado.</t>
  </si>
  <si>
    <t xml:space="preserve">mt12psg025d</t>
  </si>
  <si>
    <t xml:space="preserve">m²</t>
  </si>
  <si>
    <t xml:space="preserve">Plancha perforada de yeso laminado, con borde para perfilería oculta, de 600x600x12,5 mm, para techos modulares.</t>
  </si>
  <si>
    <t xml:space="preserve">mo015</t>
  </si>
  <si>
    <t xml:space="preserve">h</t>
  </si>
  <si>
    <t xml:space="preserve">Operario de montaje de cielos rasos.</t>
  </si>
  <si>
    <t xml:space="preserve">mo082</t>
  </si>
  <si>
    <t xml:space="preserve">h</t>
  </si>
  <si>
    <t xml:space="preserve">Oficial de montaje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</si>
  <si>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</si>
  <si>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</si>
  <si>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</si>
  <si>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</si>
  <si>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40,48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</si>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</sst>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02" customWidth="1"/>
    <col min="3" max="3" width="2.77" customWidth="1"/>
    <col min="4" max="4" width="10.49" customWidth="1"/>
    <col min="5" max="5" width="57.56" customWidth="1"/>
    <col min="6" max="6" width="6.41" customWidth="1"/>
    <col min="7" max="7" width="6.99" customWidth="1"/>
    <col min="8" max="8" width="6.56" customWidth="1"/>
    <col min="9" max="9" width="6.56" customWidth="1"/>
    <col min="10" max="10" width="6.5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1.670000</v>
      </c>
      <c r="G8" s="16">
        <v>0.230000</v>
      </c>
      <c r="H8" s="16"/>
      <c r="I8" s="16">
        <f ca="1">ROUND(INDIRECT(ADDRESS(ROW()+(0), COLUMN()+(-3), 1))*INDIRECT(ADDRESS(ROW()+(0), COLUMN()+(-2), 1)), 2)</f>
        <v>0.380000</v>
      </c>
      <c r="J8" s="16"/>
    </row>
    <row r="9" spans="1:10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1.670000</v>
      </c>
      <c r="G9" s="20">
        <v>3.380000</v>
      </c>
      <c r="H9" s="20"/>
      <c r="I9" s="20">
        <f ca="1">ROUND(INDIRECT(ADDRESS(ROW()+(0), COLUMN()+(-3), 1))*INDIRECT(ADDRESS(ROW()+(0), COLUMN()+(-2), 1)), 2)</f>
        <v>5.640000</v>
      </c>
      <c r="J9" s="20"/>
    </row>
    <row r="10" spans="1:10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1.670000</v>
      </c>
      <c r="G10" s="20">
        <v>2.760000</v>
      </c>
      <c r="H10" s="20"/>
      <c r="I10" s="20">
        <f ca="1">ROUND(INDIRECT(ADDRESS(ROW()+(0), COLUMN()+(-3), 1))*INDIRECT(ADDRESS(ROW()+(0), COLUMN()+(-2), 1)), 2)</f>
        <v>4.610000</v>
      </c>
      <c r="J10" s="20"/>
    </row>
    <row r="11" spans="1:10" ht="12.0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1.670000</v>
      </c>
      <c r="G11" s="20">
        <v>0.450000</v>
      </c>
      <c r="H11" s="20"/>
      <c r="I11" s="20">
        <f ca="1">ROUND(INDIRECT(ADDRESS(ROW()+(0), COLUMN()+(-3), 1))*INDIRECT(ADDRESS(ROW()+(0), COLUMN()+(-2), 1)), 2)</f>
        <v>0.750000</v>
      </c>
      <c r="J11" s="20"/>
    </row>
    <row r="12" spans="1:10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1.670000</v>
      </c>
      <c r="G12" s="20">
        <v>3.380000</v>
      </c>
      <c r="H12" s="20"/>
      <c r="I12" s="20">
        <f ca="1">ROUND(INDIRECT(ADDRESS(ROW()+(0), COLUMN()+(-3), 1))*INDIRECT(ADDRESS(ROW()+(0), COLUMN()+(-2), 1)), 2)</f>
        <v>5.640000</v>
      </c>
      <c r="J12" s="20"/>
    </row>
    <row r="13" spans="1:10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1.670000</v>
      </c>
      <c r="G13" s="20">
        <v>3.130000</v>
      </c>
      <c r="H13" s="20"/>
      <c r="I13" s="20">
        <f ca="1">ROUND(INDIRECT(ADDRESS(ROW()+(0), COLUMN()+(-3), 1))*INDIRECT(ADDRESS(ROW()+(0), COLUMN()+(-2), 1)), 2)</f>
        <v>5.230000</v>
      </c>
      <c r="J13" s="20"/>
    </row>
    <row r="14" spans="1:10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0.840000</v>
      </c>
      <c r="G14" s="20">
        <v>3.130000</v>
      </c>
      <c r="H14" s="20"/>
      <c r="I14" s="20">
        <f ca="1">ROUND(INDIRECT(ADDRESS(ROW()+(0), COLUMN()+(-3), 1))*INDIRECT(ADDRESS(ROW()+(0), COLUMN()+(-2), 1)), 2)</f>
        <v>2.630000</v>
      </c>
      <c r="J14" s="20"/>
    </row>
    <row r="15" spans="1:10" ht="12.00" thickBot="1" customHeight="1">
      <c r="A15" s="17" t="s">
        <v>32</v>
      </c>
      <c r="B15" s="18" t="s">
        <v>33</v>
      </c>
      <c r="C15" s="18"/>
      <c r="D15" s="17" t="s">
        <v>34</v>
      </c>
      <c r="E15" s="17"/>
      <c r="F15" s="19">
        <v>1.670000</v>
      </c>
      <c r="G15" s="20">
        <v>3.130000</v>
      </c>
      <c r="H15" s="20"/>
      <c r="I15" s="20">
        <f ca="1">ROUND(INDIRECT(ADDRESS(ROW()+(0), COLUMN()+(-3), 1))*INDIRECT(ADDRESS(ROW()+(0), COLUMN()+(-2), 1)), 2)</f>
        <v>5.230000</v>
      </c>
      <c r="J15" s="20"/>
    </row>
    <row r="16" spans="1:10" ht="12.00" thickBot="1" customHeight="1">
      <c r="A16" s="17" t="s">
        <v>35</v>
      </c>
      <c r="B16" s="18" t="s">
        <v>36</v>
      </c>
      <c r="C16" s="18"/>
      <c r="D16" s="17" t="s">
        <v>37</v>
      </c>
      <c r="E16" s="17"/>
      <c r="F16" s="19">
        <v>0.400000</v>
      </c>
      <c r="G16" s="20">
        <v>2.590000</v>
      </c>
      <c r="H16" s="20"/>
      <c r="I16" s="20">
        <f ca="1">ROUND(INDIRECT(ADDRESS(ROW()+(0), COLUMN()+(-3), 1))*INDIRECT(ADDRESS(ROW()+(0), COLUMN()+(-2), 1)), 2)</f>
        <v>1.040000</v>
      </c>
      <c r="J16" s="20"/>
    </row>
    <row r="17" spans="1:10" ht="21.60" thickBot="1" customHeight="1">
      <c r="A17" s="17" t="s">
        <v>38</v>
      </c>
      <c r="B17" s="18" t="s">
        <v>39</v>
      </c>
      <c r="C17" s="18"/>
      <c r="D17" s="17" t="s">
        <v>40</v>
      </c>
      <c r="E17" s="17"/>
      <c r="F17" s="19">
        <v>1.050000</v>
      </c>
      <c r="G17" s="20">
        <v>109.670000</v>
      </c>
      <c r="H17" s="20"/>
      <c r="I17" s="20">
        <f ca="1">ROUND(INDIRECT(ADDRESS(ROW()+(0), COLUMN()+(-3), 1))*INDIRECT(ADDRESS(ROW()+(0), COLUMN()+(-2), 1)), 2)</f>
        <v>115.150000</v>
      </c>
      <c r="J17" s="20"/>
    </row>
    <row r="18" spans="1:10" ht="12.00" thickBot="1" customHeight="1">
      <c r="A18" s="17" t="s">
        <v>41</v>
      </c>
      <c r="B18" s="18" t="s">
        <v>42</v>
      </c>
      <c r="C18" s="18"/>
      <c r="D18" s="17" t="s">
        <v>43</v>
      </c>
      <c r="E18" s="17"/>
      <c r="F18" s="19">
        <v>0.309000</v>
      </c>
      <c r="G18" s="20">
        <v>15.240000</v>
      </c>
      <c r="H18" s="20"/>
      <c r="I18" s="20">
        <f ca="1">ROUND(INDIRECT(ADDRESS(ROW()+(0), COLUMN()+(-3), 1))*INDIRECT(ADDRESS(ROW()+(0), COLUMN()+(-2), 1)), 2)</f>
        <v>4.710000</v>
      </c>
      <c r="J18" s="20"/>
    </row>
    <row r="19" spans="1:10" ht="12.00" thickBot="1" customHeight="1">
      <c r="A19" s="17" t="s">
        <v>44</v>
      </c>
      <c r="B19" s="21" t="s">
        <v>45</v>
      </c>
      <c r="C19" s="21"/>
      <c r="D19" s="22" t="s">
        <v>46</v>
      </c>
      <c r="E19" s="22"/>
      <c r="F19" s="23">
        <v>0.309000</v>
      </c>
      <c r="G19" s="24">
        <v>10.080000</v>
      </c>
      <c r="H19" s="24"/>
      <c r="I19" s="24">
        <f ca="1">ROUND(INDIRECT(ADDRESS(ROW()+(0), COLUMN()+(-3), 1))*INDIRECT(ADDRESS(ROW()+(0), COLUMN()+(-2), 1)), 2)</f>
        <v>3.110000</v>
      </c>
      <c r="J19" s="24"/>
    </row>
    <row r="20" spans="1:10" ht="12.00" thickBot="1" customHeight="1">
      <c r="A20" s="17"/>
      <c r="B20" s="12" t="s">
        <v>47</v>
      </c>
      <c r="C20" s="12"/>
      <c r="D20" s="10" t="s">
        <v>48</v>
      </c>
      <c r="E20" s="10"/>
      <c r="F20" s="14">
        <v>2.000000</v>
      </c>
      <c r="G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154.120000</v>
      </c>
      <c r="H20" s="16"/>
      <c r="I20" s="16">
        <f ca="1">ROUND(INDIRECT(ADDRESS(ROW()+(0), COLUMN()+(-3), 1))*INDIRECT(ADDRESS(ROW()+(0), COLUMN()+(-2), 1))/100, 2)</f>
        <v>3.080000</v>
      </c>
      <c r="J20" s="16"/>
    </row>
    <row r="21" spans="1:10" ht="12.00" thickBot="1" customHeight="1">
      <c r="A21" s="22"/>
      <c r="B21" s="21" t="s">
        <v>49</v>
      </c>
      <c r="C21" s="21"/>
      <c r="D21" s="22" t="s">
        <v>50</v>
      </c>
      <c r="E21" s="22"/>
      <c r="F21" s="23">
        <v>3.000000</v>
      </c>
      <c r="G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157.200000</v>
      </c>
      <c r="H21" s="24"/>
      <c r="I21" s="24">
        <f ca="1">ROUND(INDIRECT(ADDRESS(ROW()+(0), COLUMN()+(-3), 1))*INDIRECT(ADDRESS(ROW()+(0), COLUMN()+(-2), 1))/100, 2)</f>
        <v>4.720000</v>
      </c>
      <c r="J21" s="24"/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161.920000</v>
      </c>
      <c r="J22" s="26"/>
    </row>
  </sheetData>
  <mergeCells count="68">
    <mergeCell ref="A1:J1"/>
    <mergeCell ref="A3:B3"/>
    <mergeCell ref="C3:D3"/>
    <mergeCell ref="E3:G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B14:C14"/>
    <mergeCell ref="D14:E14"/>
    <mergeCell ref="G14:H14"/>
    <mergeCell ref="I14:J14"/>
    <mergeCell ref="B15:C15"/>
    <mergeCell ref="D15:E15"/>
    <mergeCell ref="G15:H15"/>
    <mergeCell ref="I15:J15"/>
    <mergeCell ref="B16:C16"/>
    <mergeCell ref="D16:E16"/>
    <mergeCell ref="G16:H16"/>
    <mergeCell ref="I16:J16"/>
    <mergeCell ref="B17:C17"/>
    <mergeCell ref="D17:E17"/>
    <mergeCell ref="G17:H17"/>
    <mergeCell ref="I17:J17"/>
    <mergeCell ref="B18:C18"/>
    <mergeCell ref="D18:E18"/>
    <mergeCell ref="G18:H18"/>
    <mergeCell ref="I18:J18"/>
    <mergeCell ref="B19:C19"/>
    <mergeCell ref="D19:E19"/>
    <mergeCell ref="G19:H19"/>
    <mergeCell ref="I19:J19"/>
    <mergeCell ref="B20:C20"/>
    <mergeCell ref="D20:E20"/>
    <mergeCell ref="G20:H20"/>
    <mergeCell ref="I20:J20"/>
    <mergeCell ref="B21:C21"/>
    <mergeCell ref="D21:E21"/>
    <mergeCell ref="G21:H21"/>
    <mergeCell ref="I21:J21"/>
    <mergeCell ref="A22:E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