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<sst xmlns="http://schemas.openxmlformats.org/spreadsheetml/2006/main" count="29" uniqueCount="29">
  <si>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</si>
  <si>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RTD021</t>
  </si>
  <si>
    <t xml:space="preserve">m²</t>
  </si>
  <si>
    <t xml:space="preserve">Cielo raso modular de planchas de yeso laminado,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</si>
  <si>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planchas de yeso laminado </t>
    </r>
    <r>
      <rPr>
        <b/>
        <sz val="7.80"/>
        <color rgb="FF000000"/>
        <rFont val="A"/>
        <family val="2"/>
      </rPr>
      <t xml:space="preserve">perforadas Danoline acabado Corridor Q1 Borde D de 9,5x400x1200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</si>
  <si>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</si>
  <si>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</si>
  <si>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</si>
  <si>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</si>
  <si>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</si>
  <si>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</si>
  <si>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mt12ppk030J</t>
  </si>
  <si>
    <t xml:space="preserve">m²</t>
  </si>
  <si>
    <t xml:space="preserve">Plancha de yeso laminado perforada Danoline acabado Corridor, Q1 Borde D "KNAUF" de 9,5x400x1200 mm, para techos modulares, incluso perfil Flex.</t>
  </si>
  <si>
    <t xml:space="preserve">mt12pfk050d</t>
  </si>
  <si>
    <t xml:space="preserve">m</t>
  </si>
  <si>
    <t xml:space="preserve">Perfil angular Danoline 20x40x3050 mm "KNAUF", para acabado Corridor, de acero galvanizado.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</si>
  <si>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</si>
  <si>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</si>
  <si>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</si>
  <si>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</si>
  <si>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</si>
  <si>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</si>
  <si>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</si>
  <si>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</si>
  <si>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</si>
  <si>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</si>
  <si>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93,89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</si>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</sst>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93" customWidth="1"/>
    <col min="3" max="3" width="16.17" customWidth="1"/>
    <col min="4" max="4" width="51.73" customWidth="1"/>
    <col min="5" max="5" width="4.66" customWidth="1"/>
    <col min="6" max="6" width="1.75" customWidth="1"/>
    <col min="7" max="7" width="7.72" customWidth="1"/>
    <col min="8" max="8" width="5.83" customWidth="1"/>
    <col min="9" max="9" width="3.64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1.050000</v>
      </c>
      <c r="F8" s="14"/>
      <c r="G8" s="16">
        <v>329.190000</v>
      </c>
      <c r="H8" s="16"/>
      <c r="I8" s="16">
        <f ca="1">ROUND(INDIRECT(ADDRESS(ROW()+(0), COLUMN()+(-4), 1))*INDIRECT(ADDRESS(ROW()+(0), COLUMN()+(-2), 1)), 2)</f>
        <v>345.650000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0.400000</v>
      </c>
      <c r="F9" s="19"/>
      <c r="G9" s="20">
        <v>9.990000</v>
      </c>
      <c r="H9" s="20"/>
      <c r="I9" s="20">
        <f ca="1">ROUND(INDIRECT(ADDRESS(ROW()+(0), COLUMN()+(-4), 1))*INDIRECT(ADDRESS(ROW()+(0), COLUMN()+(-2), 1)), 2)</f>
        <v>4.000000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0.309000</v>
      </c>
      <c r="F10" s="19"/>
      <c r="G10" s="20">
        <v>15.240000</v>
      </c>
      <c r="H10" s="20"/>
      <c r="I10" s="20">
        <f ca="1">ROUND(INDIRECT(ADDRESS(ROW()+(0), COLUMN()+(-4), 1))*INDIRECT(ADDRESS(ROW()+(0), COLUMN()+(-2), 1)), 2)</f>
        <v>4.710000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0.309000</v>
      </c>
      <c r="F11" s="23"/>
      <c r="G11" s="24">
        <v>10.080000</v>
      </c>
      <c r="H11" s="24"/>
      <c r="I11" s="24">
        <f ca="1">ROUND(INDIRECT(ADDRESS(ROW()+(0), COLUMN()+(-4), 1))*INDIRECT(ADDRESS(ROW()+(0), COLUMN()+(-2), 1)), 2)</f>
        <v>3.110000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357.470000</v>
      </c>
      <c r="H12" s="16"/>
      <c r="I12" s="16">
        <f ca="1">ROUND(INDIRECT(ADDRESS(ROW()+(0), COLUMN()+(-4), 1))*INDIRECT(ADDRESS(ROW()+(0), COLUMN()+(-2), 1))/100, 2)</f>
        <v>7.150000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364.620000</v>
      </c>
      <c r="H13" s="24"/>
      <c r="I13" s="24">
        <f ca="1">ROUND(INDIRECT(ADDRESS(ROW()+(0), COLUMN()+(-4), 1))*INDIRECT(ADDRESS(ROW()+(0), COLUMN()+(-2), 1))/100, 2)</f>
        <v>10.940000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375.560000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