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<sst xmlns="http://schemas.openxmlformats.org/spreadsheetml/2006/main" count="34" uniqueCount="34">
  <si>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</si>
  <si>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RTI010</t>
  </si>
  <si>
    <t xml:space="preserve">m²</t>
  </si>
  <si>
    <t xml:space="preserve">Cielo raso agroalimentario de planchas de poliestireno extruido.</t>
  </si>
  <si>
    <r>
      <rPr>
        <sz val="7.80"/>
        <color rgb="FF000000"/>
        <rFont val="A"/>
        <family val="2"/>
      </rPr>
      <t xml:space="preserve">Cielo raso continuo </t>
    </r>
    <r>
      <rPr>
        <b/>
        <sz val="7.80"/>
        <color rgb="FF000000"/>
        <rFont val="A"/>
        <family val="2"/>
      </rPr>
      <t xml:space="preserve">suspendido</t>
    </r>
    <r>
      <rPr>
        <sz val="7.80"/>
        <color rgb="FF000000"/>
        <rFont val="A"/>
        <family val="2"/>
      </rPr>
      <t xml:space="preserve">, para uso agroalimentario, situado a una altura </t>
    </r>
    <r>
      <rPr>
        <b/>
        <sz val="7.80"/>
        <color rgb="FF000000"/>
        <rFont val="A"/>
        <family val="2"/>
      </rPr>
      <t xml:space="preserve">menor de 4 m</t>
    </r>
    <r>
      <rPr>
        <sz val="7.80"/>
        <color rgb="FF000000"/>
        <rFont val="A"/>
        <family val="2"/>
      </rPr>
      <t xml:space="preserve">, de </t>
    </r>
    <r>
      <rPr>
        <b/>
        <sz val="7.80"/>
        <color rgb="FF000000"/>
        <rFont val="A"/>
        <family val="2"/>
      </rPr>
      <t xml:space="preserve">paneles rígidos de poliestireno extruido de 2,5x0,6 m y 30 mm de espesor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anclados a estructura auxiliar formada por tablero hidrófugo de densidad media (MDF), de fibras de madera y resinas sintéticas de 22 mm de espesor</t>
    </r>
    <r>
      <rPr>
        <sz val="7.80"/>
        <color rgb="FF000000"/>
        <rFont val="A"/>
        <family val="2"/>
      </rPr>
      <t xml:space="preserve"> fijado al soporte con </t>
    </r>
    <r>
      <rPr>
        <b/>
        <sz val="7.80"/>
        <color rgb="FF000000"/>
        <rFont val="A"/>
        <family val="2"/>
      </rPr>
      <t xml:space="preserve">varillas metálicas de 3 mm de diámetro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</si>
  <si>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</si>
  <si>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</si>
  <si>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</si>
  <si>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</si>
  <si>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</si>
  <si>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</si>
  <si>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mt16pxp030a</t>
  </si>
  <si>
    <t xml:space="preserve">m²</t>
  </si>
  <si>
    <t xml:space="preserve">Panel rígido de poliestireno extruido para cielos rasos agroalimentarios, de superficie lisa y mecanizado lateral machihembrado, con acabado visto en color crema, de 2,5x0,6 m y 30 mm de espesor, resistencia térmica 0,9 m²K/W, conductividad térmica 0,034 W/(mK), Euroclase E de reacción al fuego, con código de designación XPS-EN 13164-T1-CS(10/Y)300-DLT(2)5-DS(T)-WL(T)0,7.</t>
  </si>
  <si>
    <t xml:space="preserve">mt12ftm010b</t>
  </si>
  <si>
    <t xml:space="preserve">m²</t>
  </si>
  <si>
    <t xml:space="preserve">Tablero hidrófugo de densidad media (MDF), de fibras de madera y resinas sintéticas de 22 mm de espesor, para revestir, utilizado en cielos rasos agroalimentarios.</t>
  </si>
  <si>
    <t xml:space="preserve">mt12fac020a</t>
  </si>
  <si>
    <t xml:space="preserve">Ud</t>
  </si>
  <si>
    <t xml:space="preserve">Varilla metálica de acero galvanizado de 3 mm de diámetro.</t>
  </si>
  <si>
    <t xml:space="preserve">mt12fac021</t>
  </si>
  <si>
    <t xml:space="preserve">kg</t>
  </si>
  <si>
    <t xml:space="preserve">Alambre de acero galvanizado de 0,7 mm de diámetro.</t>
  </si>
  <si>
    <t xml:space="preserve">mo015</t>
  </si>
  <si>
    <t xml:space="preserve">h</t>
  </si>
  <si>
    <t xml:space="preserve">Operario de montaje de cielos rasos.</t>
  </si>
  <si>
    <t xml:space="preserve">mo082</t>
  </si>
  <si>
    <t xml:space="preserve">h</t>
  </si>
  <si>
    <t xml:space="preserve">Oficial de montaje de cielos rasos.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</si>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</sst>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4.37" customWidth="1"/>
    <col min="4" max="4" width="21.13" customWidth="1"/>
    <col min="5" max="5" width="31.62" customWidth="1"/>
    <col min="6" max="6" width="10.93" customWidth="1"/>
    <col min="7" max="7" width="3.79" customWidth="1"/>
    <col min="8" max="8" width="2.62" customWidth="1"/>
    <col min="9" max="9" width="12.09" customWidth="1"/>
    <col min="10" max="10" width="1.46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40.8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60.0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1.050000</v>
      </c>
      <c r="H8" s="14"/>
      <c r="I8" s="16">
        <v>43.650000</v>
      </c>
      <c r="J8" s="16"/>
      <c r="K8" s="16">
        <f ca="1">ROUND(INDIRECT(ADDRESS(ROW()+(0), COLUMN()+(-4), 1))*INDIRECT(ADDRESS(ROW()+(0), COLUMN()+(-2), 1)), 2)</f>
        <v>45.830000</v>
      </c>
    </row>
    <row r="9" spans="1:11" ht="31.2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1.050000</v>
      </c>
      <c r="H9" s="19"/>
      <c r="I9" s="20">
        <v>29.470000</v>
      </c>
      <c r="J9" s="20"/>
      <c r="K9" s="20">
        <f ca="1">ROUND(INDIRECT(ADDRESS(ROW()+(0), COLUMN()+(-4), 1))*INDIRECT(ADDRESS(ROW()+(0), COLUMN()+(-2), 1)), 2)</f>
        <v>30.940000</v>
      </c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3.500000</v>
      </c>
      <c r="H10" s="19"/>
      <c r="I10" s="20">
        <v>0.970000</v>
      </c>
      <c r="J10" s="20"/>
      <c r="K10" s="20">
        <f ca="1">ROUND(INDIRECT(ADDRESS(ROW()+(0), COLUMN()+(-4), 1))*INDIRECT(ADDRESS(ROW()+(0), COLUMN()+(-2), 1)), 2)</f>
        <v>3.400000</v>
      </c>
    </row>
    <row r="11" spans="1:11" ht="12.0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0.100000</v>
      </c>
      <c r="H11" s="19"/>
      <c r="I11" s="20">
        <v>3.920000</v>
      </c>
      <c r="J11" s="20"/>
      <c r="K11" s="20">
        <f ca="1">ROUND(INDIRECT(ADDRESS(ROW()+(0), COLUMN()+(-4), 1))*INDIRECT(ADDRESS(ROW()+(0), COLUMN()+(-2), 1)), 2)</f>
        <v>0.390000</v>
      </c>
    </row>
    <row r="12" spans="1:11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0.357000</v>
      </c>
      <c r="H12" s="19"/>
      <c r="I12" s="20">
        <v>15.240000</v>
      </c>
      <c r="J12" s="20"/>
      <c r="K12" s="20">
        <f ca="1">ROUND(INDIRECT(ADDRESS(ROW()+(0), COLUMN()+(-4), 1))*INDIRECT(ADDRESS(ROW()+(0), COLUMN()+(-2), 1)), 2)</f>
        <v>5.440000</v>
      </c>
    </row>
    <row r="13" spans="1:11" ht="12.00" thickBot="1" customHeight="1">
      <c r="A13" s="17" t="s">
        <v>26</v>
      </c>
      <c r="B13" s="21" t="s">
        <v>27</v>
      </c>
      <c r="C13" s="22" t="s">
        <v>28</v>
      </c>
      <c r="D13" s="22"/>
      <c r="E13" s="22"/>
      <c r="F13" s="22"/>
      <c r="G13" s="23">
        <v>0.357000</v>
      </c>
      <c r="H13" s="23"/>
      <c r="I13" s="24">
        <v>10.080000</v>
      </c>
      <c r="J13" s="24"/>
      <c r="K13" s="24">
        <f ca="1">ROUND(INDIRECT(ADDRESS(ROW()+(0), COLUMN()+(-4), 1))*INDIRECT(ADDRESS(ROW()+(0), COLUMN()+(-2), 1)), 2)</f>
        <v>3.600000</v>
      </c>
    </row>
    <row r="14" spans="1:11" ht="12.00" thickBot="1" customHeight="1">
      <c r="A14" s="17"/>
      <c r="B14" s="12" t="s">
        <v>29</v>
      </c>
      <c r="C14" s="10" t="s">
        <v>30</v>
      </c>
      <c r="D14" s="10"/>
      <c r="E14" s="10"/>
      <c r="F14" s="10"/>
      <c r="G14" s="14">
        <v>2.000000</v>
      </c>
      <c r="H14" s="14"/>
      <c r="I14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89.600000</v>
      </c>
      <c r="J14" s="16"/>
      <c r="K14" s="16">
        <f ca="1">ROUND(INDIRECT(ADDRESS(ROW()+(0), COLUMN()+(-4), 1))*INDIRECT(ADDRESS(ROW()+(0), COLUMN()+(-2), 1))/100, 2)</f>
        <v>1.790000</v>
      </c>
    </row>
    <row r="15" spans="1:11" ht="12.00" thickBot="1" customHeight="1">
      <c r="A15" s="22"/>
      <c r="B15" s="21" t="s">
        <v>31</v>
      </c>
      <c r="C15" s="22" t="s">
        <v>32</v>
      </c>
      <c r="D15" s="22"/>
      <c r="E15" s="22"/>
      <c r="F15" s="22"/>
      <c r="G15" s="23">
        <v>3.000000</v>
      </c>
      <c r="H15" s="23"/>
      <c r="I15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91.390000</v>
      </c>
      <c r="J15" s="24"/>
      <c r="K15" s="24">
        <f ca="1">ROUND(INDIRECT(ADDRESS(ROW()+(0), COLUMN()+(-4), 1))*INDIRECT(ADDRESS(ROW()+(0), COLUMN()+(-2), 1))/100, 2)</f>
        <v>2.740000</v>
      </c>
    </row>
    <row r="16" spans="1:11" ht="12.00" thickBot="1" customHeight="1">
      <c r="A16" s="25"/>
      <c r="B16" s="26"/>
      <c r="C16" s="26"/>
      <c r="D16" s="26"/>
      <c r="E16" s="26"/>
      <c r="F16" s="26"/>
      <c r="G16" s="27"/>
      <c r="H16" s="27"/>
      <c r="I16" s="6" t="s">
        <v>33</v>
      </c>
      <c r="J16" s="6"/>
      <c r="K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94.130000</v>
      </c>
    </row>
  </sheetData>
  <mergeCells count="36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H16"/>
    <mergeCell ref="I16:J16"/>
  </mergeCells>
  <pageMargins left="0.620079" right="0.472441" top="0.472441" bottom="0.472441" header="0.0" footer="0.0"/>
  <pageSetup paperSize="9" orientation="portrait"/>
  <rowBreaks count="0" manualBreakCount="0">
    </rowBreaks>
</worksheet>
</file>