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<sst xmlns="http://schemas.openxmlformats.org/spreadsheetml/2006/main" count="53" uniqueCount="53">
  <si>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</si>
  <si>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RTL015</t>
  </si>
  <si>
    <t xml:space="preserve">m²</t>
  </si>
  <si>
    <t xml:space="preserve">Cielo raso modular de bandejas metálicas.</t>
  </si>
  <si>
    <r>
      <rPr>
        <sz val="7.80"/>
        <color rgb="FF000000"/>
        <rFont val="A"/>
        <family val="2"/>
      </rPr>
      <t xml:space="preserve">Cielo raso modular, situado a una altura </t>
    </r>
    <r>
      <rPr>
        <b/>
        <sz val="7.80"/>
        <color rgb="FF000000"/>
        <rFont val="A"/>
        <family val="2"/>
      </rPr>
      <t xml:space="preserve">mayor o igual a 4 m</t>
    </r>
    <r>
      <rPr>
        <sz val="7.80"/>
        <color rgb="FF000000"/>
        <rFont val="A"/>
        <family val="2"/>
      </rPr>
      <t xml:space="preserve">, formado por bandejas de acero galvanizado </t>
    </r>
    <r>
      <rPr>
        <b/>
        <sz val="7.80"/>
        <color rgb="FF000000"/>
        <rFont val="A"/>
        <family val="2"/>
      </rPr>
      <t xml:space="preserve">prelacado acabado perforado, color blanco, de 600x600 mm y 0,5 mm de espesor</t>
    </r>
    <r>
      <rPr>
        <sz val="7.80"/>
        <color rgb="FF000000"/>
        <rFont val="A"/>
        <family val="2"/>
      </rPr>
      <t xml:space="preserve">, con perfilería </t>
    </r>
    <r>
      <rPr>
        <b/>
        <sz val="7.80"/>
        <color rgb="FF000000"/>
        <rFont val="A"/>
        <family val="2"/>
      </rPr>
      <t xml:space="preserve">semivista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</si>
  <si>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</si>
  <si>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</si>
  <si>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</si>
  <si>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</si>
  <si>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</si>
  <si>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</si>
  <si>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mt12fbh030d</t>
  </si>
  <si>
    <t xml:space="preserve">m²</t>
  </si>
  <si>
    <t xml:space="preserve">Bandeja de acero galvanizado prelacado acabado perforado, color blanco, de 600x600 mm y 0,5 mm de espesor, con canto para perfilería semivista, para techos modulares.</t>
  </si>
  <si>
    <t xml:space="preserve">mt12psg200a</t>
  </si>
  <si>
    <t xml:space="preserve">m</t>
  </si>
  <si>
    <t xml:space="preserve">Perfil primario 24x38x3700 mm, de acero galvanizado.</t>
  </si>
  <si>
    <t xml:space="preserve">mt12psg200b</t>
  </si>
  <si>
    <t xml:space="preserve">m</t>
  </si>
  <si>
    <t xml:space="preserve">Perfil secundario 24x32x600 mm, de acero galvanizado.</t>
  </si>
  <si>
    <t xml:space="preserve">mt12psg200c</t>
  </si>
  <si>
    <t xml:space="preserve">m</t>
  </si>
  <si>
    <t xml:space="preserve">Perfil secundario 24x32x1200 mm, de acero galvanizado.</t>
  </si>
  <si>
    <t xml:space="preserve">mt12psg200d</t>
  </si>
  <si>
    <t xml:space="preserve">m</t>
  </si>
  <si>
    <t xml:space="preserve">Perfil angular 25x25x3000 mm, de acero galvanizado.</t>
  </si>
  <si>
    <t xml:space="preserve">mt12psg210a</t>
  </si>
  <si>
    <t xml:space="preserve">Ud</t>
  </si>
  <si>
    <t xml:space="preserve">Cuelgue para cielos rasos suspendidos.</t>
  </si>
  <si>
    <t xml:space="preserve">mt12psg210b</t>
  </si>
  <si>
    <t xml:space="preserve">Ud</t>
  </si>
  <si>
    <t xml:space="preserve">Seguro para la fijación del cuelgue, en cielos rasos suspendidos.</t>
  </si>
  <si>
    <t xml:space="preserve">mt12psg210c</t>
  </si>
  <si>
    <t xml:space="preserve">Ud</t>
  </si>
  <si>
    <t xml:space="preserve">Conexión superior para fijar la varilla al cuelgue, en cielos rasos suspendidos.</t>
  </si>
  <si>
    <t xml:space="preserve">mt12psg190</t>
  </si>
  <si>
    <t xml:space="preserve">Ud</t>
  </si>
  <si>
    <t xml:space="preserve">Varilla de cuelgue.</t>
  </si>
  <si>
    <t xml:space="preserve">mt12psg220</t>
  </si>
  <si>
    <t xml:space="preserve">Ud</t>
  </si>
  <si>
    <t xml:space="preserve">Fijación compuesta por tarugo y tornillo 5x27.</t>
  </si>
  <si>
    <t xml:space="preserve">mo015</t>
  </si>
  <si>
    <t xml:space="preserve">h</t>
  </si>
  <si>
    <t xml:space="preserve">Operario de montaje de cielos rasos.</t>
  </si>
  <si>
    <t xml:space="preserve">mo082</t>
  </si>
  <si>
    <t xml:space="preserve">h</t>
  </si>
  <si>
    <t xml:space="preserve">Oficial de montaje de cielos rasos.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</si>
  <si>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</si>
  <si>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</si>
  <si>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</si>
  <si>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</si>
  <si>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25,18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</si>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</sst>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50" customWidth="1"/>
    <col min="3" max="3" width="15.74" customWidth="1"/>
    <col min="4" max="4" width="52.60" customWidth="1"/>
    <col min="5" max="5" width="5.54" customWidth="1"/>
    <col min="6" max="6" width="0.87" customWidth="1"/>
    <col min="7" max="7" width="8.31" customWidth="1"/>
    <col min="8" max="8" width="5.25" customWidth="1"/>
    <col min="9" max="9" width="3.93" customWidth="1"/>
    <col min="10" max="10" width="9.1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/>
      <c r="G7" s="9" t="s">
        <v>9</v>
      </c>
      <c r="H7" s="9"/>
      <c r="I7" s="9" t="s">
        <v>10</v>
      </c>
      <c r="J7" s="9"/>
    </row>
    <row r="8" spans="1:10" ht="31.20" thickBot="1" customHeight="1">
      <c r="A8" s="10" t="s">
        <v>11</v>
      </c>
      <c r="B8" s="12" t="s">
        <v>12</v>
      </c>
      <c r="C8" s="10" t="s">
        <v>13</v>
      </c>
      <c r="D8" s="10"/>
      <c r="E8" s="14">
        <v>1.030000</v>
      </c>
      <c r="F8" s="14"/>
      <c r="G8" s="16">
        <v>72.720000</v>
      </c>
      <c r="H8" s="16"/>
      <c r="I8" s="16">
        <f ca="1">ROUND(INDIRECT(ADDRESS(ROW()+(0), COLUMN()+(-4), 1))*INDIRECT(ADDRESS(ROW()+(0), COLUMN()+(-2), 1)), 2)</f>
        <v>74.900000</v>
      </c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0.882000</v>
      </c>
      <c r="F9" s="19"/>
      <c r="G9" s="20">
        <v>3.130000</v>
      </c>
      <c r="H9" s="20"/>
      <c r="I9" s="20">
        <f ca="1">ROUND(INDIRECT(ADDRESS(ROW()+(0), COLUMN()+(-4), 1))*INDIRECT(ADDRESS(ROW()+(0), COLUMN()+(-2), 1)), 2)</f>
        <v>2.760000</v>
      </c>
      <c r="J9" s="20"/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9">
        <v>0.882000</v>
      </c>
      <c r="F10" s="19"/>
      <c r="G10" s="20">
        <v>3.130000</v>
      </c>
      <c r="H10" s="20"/>
      <c r="I10" s="20">
        <f ca="1">ROUND(INDIRECT(ADDRESS(ROW()+(0), COLUMN()+(-4), 1))*INDIRECT(ADDRESS(ROW()+(0), COLUMN()+(-2), 1)), 2)</f>
        <v>2.760000</v>
      </c>
      <c r="J10" s="20"/>
    </row>
    <row r="11" spans="1:10" ht="12.00" thickBot="1" customHeight="1">
      <c r="A11" s="17" t="s">
        <v>20</v>
      </c>
      <c r="B11" s="18" t="s">
        <v>21</v>
      </c>
      <c r="C11" s="17" t="s">
        <v>22</v>
      </c>
      <c r="D11" s="17"/>
      <c r="E11" s="19">
        <v>1.753000</v>
      </c>
      <c r="F11" s="19"/>
      <c r="G11" s="20">
        <v>3.130000</v>
      </c>
      <c r="H11" s="20"/>
      <c r="I11" s="20">
        <f ca="1">ROUND(INDIRECT(ADDRESS(ROW()+(0), COLUMN()+(-4), 1))*INDIRECT(ADDRESS(ROW()+(0), COLUMN()+(-2), 1)), 2)</f>
        <v>5.490000</v>
      </c>
      <c r="J11" s="20"/>
    </row>
    <row r="12" spans="1:10" ht="12.00" thickBot="1" customHeight="1">
      <c r="A12" s="17" t="s">
        <v>23</v>
      </c>
      <c r="B12" s="18" t="s">
        <v>24</v>
      </c>
      <c r="C12" s="17" t="s">
        <v>25</v>
      </c>
      <c r="D12" s="17"/>
      <c r="E12" s="19">
        <v>0.700000</v>
      </c>
      <c r="F12" s="19"/>
      <c r="G12" s="20">
        <v>2.590000</v>
      </c>
      <c r="H12" s="20"/>
      <c r="I12" s="20">
        <f ca="1">ROUND(INDIRECT(ADDRESS(ROW()+(0), COLUMN()+(-4), 1))*INDIRECT(ADDRESS(ROW()+(0), COLUMN()+(-2), 1)), 2)</f>
        <v>1.810000</v>
      </c>
      <c r="J12" s="20"/>
    </row>
    <row r="13" spans="1:10" ht="12.00" thickBot="1" customHeight="1">
      <c r="A13" s="17" t="s">
        <v>26</v>
      </c>
      <c r="B13" s="18" t="s">
        <v>27</v>
      </c>
      <c r="C13" s="17" t="s">
        <v>28</v>
      </c>
      <c r="D13" s="17"/>
      <c r="E13" s="19">
        <v>0.840000</v>
      </c>
      <c r="F13" s="19"/>
      <c r="G13" s="20">
        <v>2.760000</v>
      </c>
      <c r="H13" s="20"/>
      <c r="I13" s="20">
        <f ca="1">ROUND(INDIRECT(ADDRESS(ROW()+(0), COLUMN()+(-4), 1))*INDIRECT(ADDRESS(ROW()+(0), COLUMN()+(-2), 1)), 2)</f>
        <v>2.320000</v>
      </c>
      <c r="J13" s="20"/>
    </row>
    <row r="14" spans="1:10" ht="12.00" thickBot="1" customHeight="1">
      <c r="A14" s="17" t="s">
        <v>29</v>
      </c>
      <c r="B14" s="18" t="s">
        <v>30</v>
      </c>
      <c r="C14" s="17" t="s">
        <v>31</v>
      </c>
      <c r="D14" s="17"/>
      <c r="E14" s="19">
        <v>0.840000</v>
      </c>
      <c r="F14" s="19"/>
      <c r="G14" s="20">
        <v>0.450000</v>
      </c>
      <c r="H14" s="20"/>
      <c r="I14" s="20">
        <f ca="1">ROUND(INDIRECT(ADDRESS(ROW()+(0), COLUMN()+(-4), 1))*INDIRECT(ADDRESS(ROW()+(0), COLUMN()+(-2), 1)), 2)</f>
        <v>0.380000</v>
      </c>
      <c r="J14" s="20"/>
    </row>
    <row r="15" spans="1:10" ht="12.00" thickBot="1" customHeight="1">
      <c r="A15" s="17" t="s">
        <v>32</v>
      </c>
      <c r="B15" s="18" t="s">
        <v>33</v>
      </c>
      <c r="C15" s="17" t="s">
        <v>34</v>
      </c>
      <c r="D15" s="17"/>
      <c r="E15" s="19">
        <v>0.840000</v>
      </c>
      <c r="F15" s="19"/>
      <c r="G15" s="20">
        <v>3.380000</v>
      </c>
      <c r="H15" s="20"/>
      <c r="I15" s="20">
        <f ca="1">ROUND(INDIRECT(ADDRESS(ROW()+(0), COLUMN()+(-4), 1))*INDIRECT(ADDRESS(ROW()+(0), COLUMN()+(-2), 1)), 2)</f>
        <v>2.840000</v>
      </c>
      <c r="J15" s="20"/>
    </row>
    <row r="16" spans="1:10" ht="12.00" thickBot="1" customHeight="1">
      <c r="A16" s="17" t="s">
        <v>35</v>
      </c>
      <c r="B16" s="18" t="s">
        <v>36</v>
      </c>
      <c r="C16" s="17" t="s">
        <v>37</v>
      </c>
      <c r="D16" s="17"/>
      <c r="E16" s="19">
        <v>0.840000</v>
      </c>
      <c r="F16" s="19"/>
      <c r="G16" s="20">
        <v>3.380000</v>
      </c>
      <c r="H16" s="20"/>
      <c r="I16" s="20">
        <f ca="1">ROUND(INDIRECT(ADDRESS(ROW()+(0), COLUMN()+(-4), 1))*INDIRECT(ADDRESS(ROW()+(0), COLUMN()+(-2), 1)), 2)</f>
        <v>2.840000</v>
      </c>
      <c r="J16" s="20"/>
    </row>
    <row r="17" spans="1:10" ht="12.00" thickBot="1" customHeight="1">
      <c r="A17" s="17" t="s">
        <v>38</v>
      </c>
      <c r="B17" s="18" t="s">
        <v>39</v>
      </c>
      <c r="C17" s="17" t="s">
        <v>40</v>
      </c>
      <c r="D17" s="17"/>
      <c r="E17" s="19">
        <v>0.840000</v>
      </c>
      <c r="F17" s="19"/>
      <c r="G17" s="20">
        <v>0.230000</v>
      </c>
      <c r="H17" s="20"/>
      <c r="I17" s="20">
        <f ca="1">ROUND(INDIRECT(ADDRESS(ROW()+(0), COLUMN()+(-4), 1))*INDIRECT(ADDRESS(ROW()+(0), COLUMN()+(-2), 1)), 2)</f>
        <v>0.190000</v>
      </c>
      <c r="J17" s="20"/>
    </row>
    <row r="18" spans="1:10" ht="12.00" thickBot="1" customHeight="1">
      <c r="A18" s="17" t="s">
        <v>41</v>
      </c>
      <c r="B18" s="18" t="s">
        <v>42</v>
      </c>
      <c r="C18" s="17" t="s">
        <v>43</v>
      </c>
      <c r="D18" s="17"/>
      <c r="E18" s="19">
        <v>0.313000</v>
      </c>
      <c r="F18" s="19"/>
      <c r="G18" s="20">
        <v>15.240000</v>
      </c>
      <c r="H18" s="20"/>
      <c r="I18" s="20">
        <f ca="1">ROUND(INDIRECT(ADDRESS(ROW()+(0), COLUMN()+(-4), 1))*INDIRECT(ADDRESS(ROW()+(0), COLUMN()+(-2), 1)), 2)</f>
        <v>4.770000</v>
      </c>
      <c r="J18" s="20"/>
    </row>
    <row r="19" spans="1:10" ht="12.00" thickBot="1" customHeight="1">
      <c r="A19" s="17" t="s">
        <v>44</v>
      </c>
      <c r="B19" s="21" t="s">
        <v>45</v>
      </c>
      <c r="C19" s="22" t="s">
        <v>46</v>
      </c>
      <c r="D19" s="22"/>
      <c r="E19" s="23">
        <v>0.313000</v>
      </c>
      <c r="F19" s="23"/>
      <c r="G19" s="24">
        <v>10.080000</v>
      </c>
      <c r="H19" s="24"/>
      <c r="I19" s="24">
        <f ca="1">ROUND(INDIRECT(ADDRESS(ROW()+(0), COLUMN()+(-4), 1))*INDIRECT(ADDRESS(ROW()+(0), COLUMN()+(-2), 1)), 2)</f>
        <v>3.160000</v>
      </c>
      <c r="J19" s="24"/>
    </row>
    <row r="20" spans="1:10" ht="12.00" thickBot="1" customHeight="1">
      <c r="A20" s="17"/>
      <c r="B20" s="12" t="s">
        <v>47</v>
      </c>
      <c r="C20" s="10" t="s">
        <v>48</v>
      </c>
      <c r="D20" s="10"/>
      <c r="E20" s="14">
        <v>2.000000</v>
      </c>
      <c r="F20" s="14"/>
      <c r="G20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104.220000</v>
      </c>
      <c r="H20" s="16"/>
      <c r="I20" s="16">
        <f ca="1">ROUND(INDIRECT(ADDRESS(ROW()+(0), COLUMN()+(-4), 1))*INDIRECT(ADDRESS(ROW()+(0), COLUMN()+(-2), 1))/100, 2)</f>
        <v>2.080000</v>
      </c>
      <c r="J20" s="16"/>
    </row>
    <row r="21" spans="1:10" ht="12.00" thickBot="1" customHeight="1">
      <c r="A21" s="22"/>
      <c r="B21" s="21" t="s">
        <v>49</v>
      </c>
      <c r="C21" s="22" t="s">
        <v>50</v>
      </c>
      <c r="D21" s="22"/>
      <c r="E21" s="23">
        <v>3.000000</v>
      </c>
      <c r="F21" s="23"/>
      <c r="G21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1))), 2)</f>
        <v>106.300000</v>
      </c>
      <c r="H21" s="24"/>
      <c r="I21" s="24">
        <f ca="1">ROUND(INDIRECT(ADDRESS(ROW()+(0), COLUMN()+(-4), 1))*INDIRECT(ADDRESS(ROW()+(0), COLUMN()+(-2), 1))/100, 2)</f>
        <v>3.190000</v>
      </c>
      <c r="J21" s="24"/>
    </row>
    <row r="22" spans="1:10" ht="12.00" thickBot="1" customHeight="1">
      <c r="A22" s="6" t="s">
        <v>51</v>
      </c>
      <c r="B22" s="7"/>
      <c r="C22" s="7"/>
      <c r="D22" s="7"/>
      <c r="E22" s="25"/>
      <c r="F22" s="25"/>
      <c r="G22" s="6" t="s">
        <v>52</v>
      </c>
      <c r="H22" s="6"/>
      <c r="I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109.490000</v>
      </c>
      <c r="J22" s="26"/>
    </row>
  </sheetData>
  <mergeCells count="70">
    <mergeCell ref="A1:J1"/>
    <mergeCell ref="A3:B3"/>
    <mergeCell ref="D3:E3"/>
    <mergeCell ref="F3:G3"/>
    <mergeCell ref="H3:I3"/>
    <mergeCell ref="A4:J4"/>
    <mergeCell ref="C7:D7"/>
    <mergeCell ref="E7:F7"/>
    <mergeCell ref="G7:H7"/>
    <mergeCell ref="I7:J7"/>
    <mergeCell ref="C8:D8"/>
    <mergeCell ref="E8:F8"/>
    <mergeCell ref="G8:H8"/>
    <mergeCell ref="I8:J8"/>
    <mergeCell ref="C9:D9"/>
    <mergeCell ref="E9:F9"/>
    <mergeCell ref="G9:H9"/>
    <mergeCell ref="I9:J9"/>
    <mergeCell ref="C10:D10"/>
    <mergeCell ref="E10:F10"/>
    <mergeCell ref="G10:H10"/>
    <mergeCell ref="I10:J10"/>
    <mergeCell ref="C11:D11"/>
    <mergeCell ref="E11:F11"/>
    <mergeCell ref="G11:H11"/>
    <mergeCell ref="I11:J11"/>
    <mergeCell ref="C12:D12"/>
    <mergeCell ref="E12:F12"/>
    <mergeCell ref="G12:H12"/>
    <mergeCell ref="I12:J12"/>
    <mergeCell ref="C13:D13"/>
    <mergeCell ref="E13:F13"/>
    <mergeCell ref="G13:H13"/>
    <mergeCell ref="I13:J13"/>
    <mergeCell ref="C14:D14"/>
    <mergeCell ref="E14:F14"/>
    <mergeCell ref="G14:H14"/>
    <mergeCell ref="I14:J14"/>
    <mergeCell ref="C15:D15"/>
    <mergeCell ref="E15:F15"/>
    <mergeCell ref="G15:H15"/>
    <mergeCell ref="I15:J15"/>
    <mergeCell ref="C16:D16"/>
    <mergeCell ref="E16:F16"/>
    <mergeCell ref="G16:H16"/>
    <mergeCell ref="I16:J16"/>
    <mergeCell ref="C17:D17"/>
    <mergeCell ref="E17:F17"/>
    <mergeCell ref="G17:H17"/>
    <mergeCell ref="I17:J17"/>
    <mergeCell ref="C18:D18"/>
    <mergeCell ref="E18:F18"/>
    <mergeCell ref="G18:H18"/>
    <mergeCell ref="I18:J18"/>
    <mergeCell ref="C19:D19"/>
    <mergeCell ref="E19:F19"/>
    <mergeCell ref="G19:H19"/>
    <mergeCell ref="I19:J19"/>
    <mergeCell ref="C20:D20"/>
    <mergeCell ref="E20:F20"/>
    <mergeCell ref="G20:H20"/>
    <mergeCell ref="I20:J20"/>
    <mergeCell ref="C21:D21"/>
    <mergeCell ref="E21:F21"/>
    <mergeCell ref="G21:H21"/>
    <mergeCell ref="I21:J21"/>
    <mergeCell ref="A22:D22"/>
    <mergeCell ref="E22:F22"/>
    <mergeCell ref="G22:H22"/>
    <mergeCell ref="I22:J22"/>
  </mergeCells>
  <pageMargins left="0.620079" right="0.472441" top="0.472441" bottom="0.472441" header="0.0" footer="0.0"/>
  <pageSetup paperSize="9" orientation="portrait"/>
  <rowBreaks count="0" manualBreakCount="0">
    </rowBreaks>
</worksheet>
</file>