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<sst xmlns="http://schemas.openxmlformats.org/spreadsheetml/2006/main" count="41" uniqueCount="41">
  <si>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</si>
  <si>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</si>
  <si>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</si>
  <si>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Cielo raso modular de persianas metálicas, sistema "KNAUF".</t>
  </si>
  <si>
    <r>
      <rPr>
        <sz val="8.25"/>
        <color rgb="FF000000"/>
        <rFont val="Arial"/>
        <family val="2"/>
      </rPr>
      <t xml:space="preserve">Cielo raso modular,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persianas horizontales de superficie lisa, de aluminio lacado y de 85 mm de anchura,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suspensión metálica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</si>
  <si>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</si>
  <si>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</si>
  <si>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</si>
  <si>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</si>
  <si>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</si>
  <si>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</si>
  <si>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</si>
  <si>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mt12flk020ea</t>
  </si>
  <si>
    <t xml:space="preserve">m</t>
  </si>
  <si>
    <t xml:space="preserve">Persiana horizontal de superficie lisa, de aluminio prelacado, modelo Compak AR "KNAUF", de 85 mm de anchura y 0,5 mm de espesor, para cielos rasos modulares con entramado visto.</t>
  </si>
  <si>
    <t xml:space="preserve">mt12pfk070a</t>
  </si>
  <si>
    <t xml:space="preserve">m</t>
  </si>
  <si>
    <t xml:space="preserve">Perfil Compak AR-CR "KNAUF", de plancha de aluminio, acabado troquelado, para la colocación de persianas horizontales cada 100 mm, en cielos rasos modulares.</t>
  </si>
  <si>
    <t xml:space="preserve">mt12pfk080a</t>
  </si>
  <si>
    <t xml:space="preserve">m</t>
  </si>
  <si>
    <t xml:space="preserve">Perfil en U 18/25/3050 mm, "KNAUF", color blanco, de aluminio lacado.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</si>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</sst>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58.31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6.080000</v>
      </c>
      <c r="H10" s="11">
        <f ca="1">ROUND(INDIRECT(ADDRESS(ROW()+(0), COLUMN()+(-2), 1))*INDIRECT(ADDRESS(ROW()+(0), COLUMN()+(-1), 1)), 2)</f>
        <v>62.020000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6.360000</v>
      </c>
      <c r="H11" s="11">
        <f ca="1">ROUND(INDIRECT(ADDRESS(ROW()+(0), COLUMN()+(-2), 1))*INDIRECT(ADDRESS(ROW()+(0), COLUMN()+(-1), 1)), 2)</f>
        <v>6.360000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10.430000</v>
      </c>
      <c r="H12" s="11">
        <f ca="1">ROUND(INDIRECT(ADDRESS(ROW()+(0), COLUMN()+(-2), 1))*INDIRECT(ADDRESS(ROW()+(0), COLUMN()+(-1), 1)), 2)</f>
        <v>7.820000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1.640000</v>
      </c>
      <c r="H13" s="11">
        <f ca="1">ROUND(INDIRECT(ADDRESS(ROW()+(0), COLUMN()+(-2), 1))*INDIRECT(ADDRESS(ROW()+(0), COLUMN()+(-1), 1)), 2)</f>
        <v>1.310000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0.230000</v>
      </c>
      <c r="H14" s="13">
        <f ca="1">ROUND(INDIRECT(ADDRESS(ROW()+(0), COLUMN()+(-2), 1))*INDIRECT(ADDRESS(ROW()+(0), COLUMN()+(-1), 1)), 2)</f>
        <v>0.180000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77.690000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0.284000</v>
      </c>
      <c r="G17" s="11">
        <v>20.750000</v>
      </c>
      <c r="H17" s="11">
        <f ca="1">ROUND(INDIRECT(ADDRESS(ROW()+(0), COLUMN()+(-2), 1))*INDIRECT(ADDRESS(ROW()+(0), COLUMN()+(-1), 1)), 2)</f>
        <v>5.890000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0.284000</v>
      </c>
      <c r="G18" s="13">
        <v>13.750000</v>
      </c>
      <c r="H18" s="13">
        <f ca="1">ROUND(INDIRECT(ADDRESS(ROW()+(0), COLUMN()+(-2), 1))*INDIRECT(ADDRESS(ROW()+(0), COLUMN()+(-1), 1)), 2)</f>
        <v>3.910000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9.800000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87.490000</v>
      </c>
      <c r="H21" s="13">
        <f ca="1">ROUND(INDIRECT(ADDRESS(ROW()+(0), COLUMN()+(-2), 1))*INDIRECT(ADDRESS(ROW()+(0), COLUMN()+(-1), 1))/100, 2)</f>
        <v>1.750000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89.240000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