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<sst xmlns="http://schemas.openxmlformats.org/spreadsheetml/2006/main" count="29" uniqueCount="29">
  <si>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</si>
  <si>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</si>
  <si>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</si>
  <si>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modular de rejilla metálica.</t>
  </si>
  <si>
    <r>
      <rPr>
        <sz val="7.80"/>
        <color rgb="FF000000"/>
        <rFont val="A"/>
        <family val="2"/>
      </rPr>
      <t xml:space="preserve">Cielo raso modular,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rejilla de aluminio prelacada al horno, con viguetas de 50 mm de alto formando celdillas de 75x75 mm, fabricada en módulos de 600x600 mm, dispuesto sobre suspensión metálica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</si>
  <si>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</si>
  <si>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</si>
  <si>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</si>
  <si>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</si>
  <si>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</si>
  <si>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</si>
  <si>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mt12fra010d</t>
  </si>
  <si>
    <t xml:space="preserve">m²</t>
  </si>
  <si>
    <t xml:space="preserve">Rejilla de aluminio prelacada al horno, con viguetas de 50 mm de alto formando celdillas de 75x75 mm, fabricada en módulos de 600x600 mm, para cielo raso modular.</t>
  </si>
  <si>
    <t xml:space="preserve">mt12fra020b</t>
  </si>
  <si>
    <t xml:space="preserve">m²</t>
  </si>
  <si>
    <t xml:space="preserve">Suspensión metálica formado por perfiles de 50 mm de alto, con suspensión autoniveladora de pletina para cielo raso de rejillas de aluminio, incluso parte proporcional de perfiles de remates, piezas especiales y accesorios de suspensión y fijación.</t>
  </si>
  <si>
    <t xml:space="preserve">mo015</t>
  </si>
  <si>
    <t xml:space="preserve">h</t>
  </si>
  <si>
    <t xml:space="preserve">Operario de montaje de cielos rasos.</t>
  </si>
  <si>
    <t xml:space="preserve">mo082</t>
  </si>
  <si>
    <t xml:space="preserve">h</t>
  </si>
  <si>
    <t xml:space="preserve">Oficial de montaje de cielos rasos.</t>
  </si>
  <si>
    <t xml:space="preserve">%</t>
  </si>
  <si>
    <t xml:space="preserve">Medios auxiliares</t>
  </si>
  <si>
    <t xml:space="preserve">%</t>
  </si>
  <si>
    <t xml:space="preserve">Costes indirectos</t>
  </si>
  <si>
    <t xml:space="preserve">Coste de mantenimiento decenal: S/. 46,83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</si>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</sst>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66" customWidth="1"/>
    <col min="4" max="4" width="20.84" customWidth="1"/>
    <col min="5" max="5" width="32.93" customWidth="1"/>
    <col min="6" max="6" width="9.62" customWidth="1"/>
    <col min="7" max="7" width="4.66" customWidth="1"/>
    <col min="8" max="8" width="1.75" customWidth="1"/>
    <col min="9" max="9" width="12.53" customWidth="1"/>
    <col min="10" max="10" width="1.02"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1.030000</v>
      </c>
      <c r="H8" s="14"/>
      <c r="I8" s="16">
        <v>176.820000</v>
      </c>
      <c r="J8" s="16"/>
      <c r="K8" s="16">
        <f ca="1">ROUND(INDIRECT(ADDRESS(ROW()+(0), COLUMN()+(-4), 1))*INDIRECT(ADDRESS(ROW()+(0), COLUMN()+(-2), 1)), 2)</f>
        <v>182.120000</v>
      </c>
    </row>
    <row r="9" spans="1:11" ht="40.80" thickBot="1" customHeight="1">
      <c r="A9" s="17" t="s">
        <v>14</v>
      </c>
      <c r="B9" s="18" t="s">
        <v>15</v>
      </c>
      <c r="C9" s="17" t="s">
        <v>16</v>
      </c>
      <c r="D9" s="17"/>
      <c r="E9" s="17"/>
      <c r="F9" s="17"/>
      <c r="G9" s="19">
        <v>1.000000</v>
      </c>
      <c r="H9" s="19"/>
      <c r="I9" s="20">
        <v>22.960000</v>
      </c>
      <c r="J9" s="20"/>
      <c r="K9" s="20">
        <f ca="1">ROUND(INDIRECT(ADDRESS(ROW()+(0), COLUMN()+(-4), 1))*INDIRECT(ADDRESS(ROW()+(0), COLUMN()+(-2), 1)), 2)</f>
        <v>22.960000</v>
      </c>
    </row>
    <row r="10" spans="1:11" ht="12.00" thickBot="1" customHeight="1">
      <c r="A10" s="17" t="s">
        <v>17</v>
      </c>
      <c r="B10" s="18" t="s">
        <v>18</v>
      </c>
      <c r="C10" s="17" t="s">
        <v>19</v>
      </c>
      <c r="D10" s="17"/>
      <c r="E10" s="17"/>
      <c r="F10" s="17"/>
      <c r="G10" s="19">
        <v>0.284000</v>
      </c>
      <c r="H10" s="19"/>
      <c r="I10" s="20">
        <v>15.240000</v>
      </c>
      <c r="J10" s="20"/>
      <c r="K10" s="20">
        <f ca="1">ROUND(INDIRECT(ADDRESS(ROW()+(0), COLUMN()+(-4), 1))*INDIRECT(ADDRESS(ROW()+(0), COLUMN()+(-2), 1)), 2)</f>
        <v>4.330000</v>
      </c>
    </row>
    <row r="11" spans="1:11" ht="12.00" thickBot="1" customHeight="1">
      <c r="A11" s="17" t="s">
        <v>20</v>
      </c>
      <c r="B11" s="21" t="s">
        <v>21</v>
      </c>
      <c r="C11" s="22" t="s">
        <v>22</v>
      </c>
      <c r="D11" s="22"/>
      <c r="E11" s="22"/>
      <c r="F11" s="22"/>
      <c r="G11" s="23">
        <v>0.284000</v>
      </c>
      <c r="H11" s="23"/>
      <c r="I11" s="24">
        <v>10.080000</v>
      </c>
      <c r="J11" s="24"/>
      <c r="K11" s="24">
        <f ca="1">ROUND(INDIRECT(ADDRESS(ROW()+(0), COLUMN()+(-4), 1))*INDIRECT(ADDRESS(ROW()+(0), COLUMN()+(-2), 1)), 2)</f>
        <v>2.860000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212.270000</v>
      </c>
      <c r="J12" s="16"/>
      <c r="K12" s="16">
        <f ca="1">ROUND(INDIRECT(ADDRESS(ROW()+(0), COLUMN()+(-4), 1))*INDIRECT(ADDRESS(ROW()+(0), COLUMN()+(-2), 1))/100, 2)</f>
        <v>4.250000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216.520000</v>
      </c>
      <c r="J13" s="24"/>
      <c r="K13" s="24">
        <f ca="1">ROUND(INDIRECT(ADDRESS(ROW()+(0), COLUMN()+(-4), 1))*INDIRECT(ADDRESS(ROW()+(0), COLUMN()+(-2), 1))/100, 2)</f>
        <v>6.500000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223.020000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