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<sst xmlns="http://schemas.openxmlformats.org/spreadsheetml/2006/main" count="41" uniqueCount="41">
  <si>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</si>
  <si>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RTV010</t>
  </si>
  <si>
    <t xml:space="preserve">m²</t>
  </si>
  <si>
    <t xml:space="preserve">Cielo raso modular de persianas de PVC.</t>
  </si>
  <si>
    <r>
      <rPr>
        <sz val="7.80"/>
        <color rgb="FF000000"/>
        <rFont val="A"/>
        <family val="2"/>
      </rPr>
      <t xml:space="preserve">Cielo raso modular,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formado por </t>
    </r>
    <r>
      <rPr>
        <b/>
        <sz val="7.80"/>
        <color rgb="FF000000"/>
        <rFont val="A"/>
        <family val="2"/>
      </rPr>
      <t xml:space="preserve">persianas de PVC, de 85 mm de anchura, con 15 mm de separación, color blanco</t>
    </r>
    <r>
      <rPr>
        <sz val="7.80"/>
        <color rgb="FF000000"/>
        <rFont val="A"/>
        <family val="2"/>
      </rPr>
      <t xml:space="preserve">, con fijación </t>
    </r>
    <r>
      <rPr>
        <b/>
        <sz val="7.80"/>
        <color rgb="FF000000"/>
        <rFont val="A"/>
        <family val="2"/>
      </rPr>
      <t xml:space="preserve">mediante varillas metálicas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</si>
  <si>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</si>
  <si>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</si>
  <si>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</si>
  <si>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</si>
  <si>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</si>
  <si>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</si>
  <si>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mt12fpv010a</t>
  </si>
  <si>
    <t xml:space="preserve">m</t>
  </si>
  <si>
    <t xml:space="preserve">Persiana de PVC, horizontal, de 85 mm de anchura, con 15 mm de separación, color blanco, para cielo raso modular con entramado oculto.</t>
  </si>
  <si>
    <t xml:space="preserve">mt12fpv020a</t>
  </si>
  <si>
    <t xml:space="preserve">m</t>
  </si>
  <si>
    <t xml:space="preserve">Perfil de unión en H de PVC, color blanco, para cielo raso modular de persianas.</t>
  </si>
  <si>
    <t xml:space="preserve">mt12fpv020e</t>
  </si>
  <si>
    <t xml:space="preserve">m</t>
  </si>
  <si>
    <t xml:space="preserve">Perfil de remate perimetral de PVC, color blanco, para cielo raso modular de persianas.</t>
  </si>
  <si>
    <t xml:space="preserve">mt12fpv030</t>
  </si>
  <si>
    <t xml:space="preserve">m</t>
  </si>
  <si>
    <t xml:space="preserve">Soporte de suspensión de techo, de acero galvanizado, para cielo raso modular de persianas.</t>
  </si>
  <si>
    <t xml:space="preserve">mt12fac020a</t>
  </si>
  <si>
    <t xml:space="preserve">Ud</t>
  </si>
  <si>
    <t xml:space="preserve">Varilla metálica de acero galvanizado de 3 mm de diámetro.</t>
  </si>
  <si>
    <t xml:space="preserve">mt12fac021</t>
  </si>
  <si>
    <t xml:space="preserve">kg</t>
  </si>
  <si>
    <t xml:space="preserve">Alambre de acero galvanizado de 0,7 mm de diámetro.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</si>
  <si>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</si>
  <si>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</si>
  <si>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</si>
  <si>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</si>
  <si>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</si>
  <si>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</si>
  <si>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</si>
  <si>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</si>
  <si>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</si>
  <si>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</si>
  <si>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28,24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</si>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</sst>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75" customWidth="1"/>
    <col min="3" max="3" width="2.04" customWidth="1"/>
    <col min="4" max="4" width="11.95" customWidth="1"/>
    <col min="5" max="5" width="55.37" customWidth="1"/>
    <col min="6" max="6" width="7.14" customWidth="1"/>
    <col min="7" max="7" width="4.23" customWidth="1"/>
    <col min="8" max="8" width="7.58" customWidth="1"/>
    <col min="9" max="9" width="1.75" customWidth="1"/>
    <col min="10" max="10" width="5.83" customWidth="1"/>
    <col min="11" max="11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10.000000</v>
      </c>
      <c r="G8" s="16">
        <v>7.000000</v>
      </c>
      <c r="H8" s="16"/>
      <c r="I8" s="16"/>
      <c r="J8" s="16">
        <f ca="1">ROUND(INDIRECT(ADDRESS(ROW()+(0), COLUMN()+(-4), 1))*INDIRECT(ADDRESS(ROW()+(0), COLUMN()+(-3), 1)), 2)</f>
        <v>70.000000</v>
      </c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8.000000</v>
      </c>
      <c r="G9" s="20">
        <v>4.790000</v>
      </c>
      <c r="H9" s="20"/>
      <c r="I9" s="20"/>
      <c r="J9" s="20">
        <f ca="1">ROUND(INDIRECT(ADDRESS(ROW()+(0), COLUMN()+(-4), 1))*INDIRECT(ADDRESS(ROW()+(0), COLUMN()+(-3), 1)), 2)</f>
        <v>38.320000</v>
      </c>
      <c r="K9" s="20"/>
    </row>
    <row r="10" spans="1:11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4.000000</v>
      </c>
      <c r="G10" s="20">
        <v>4.790000</v>
      </c>
      <c r="H10" s="20"/>
      <c r="I10" s="20"/>
      <c r="J10" s="20">
        <f ca="1">ROUND(INDIRECT(ADDRESS(ROW()+(0), COLUMN()+(-4), 1))*INDIRECT(ADDRESS(ROW()+(0), COLUMN()+(-3), 1)), 2)</f>
        <v>19.160000</v>
      </c>
      <c r="K10" s="20"/>
    </row>
    <row r="11" spans="1:11" ht="21.6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1.500000</v>
      </c>
      <c r="G11" s="20">
        <v>13.070000</v>
      </c>
      <c r="H11" s="20"/>
      <c r="I11" s="20"/>
      <c r="J11" s="20">
        <f ca="1">ROUND(INDIRECT(ADDRESS(ROW()+(0), COLUMN()+(-4), 1))*INDIRECT(ADDRESS(ROW()+(0), COLUMN()+(-3), 1)), 2)</f>
        <v>19.610000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3.500000</v>
      </c>
      <c r="G12" s="20">
        <v>0.970000</v>
      </c>
      <c r="H12" s="20"/>
      <c r="I12" s="20"/>
      <c r="J12" s="20">
        <f ca="1">ROUND(INDIRECT(ADDRESS(ROW()+(0), COLUMN()+(-4), 1))*INDIRECT(ADDRESS(ROW()+(0), COLUMN()+(-3), 1)), 2)</f>
        <v>3.400000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0.100000</v>
      </c>
      <c r="G13" s="20">
        <v>3.920000</v>
      </c>
      <c r="H13" s="20"/>
      <c r="I13" s="20"/>
      <c r="J13" s="20">
        <f ca="1">ROUND(INDIRECT(ADDRESS(ROW()+(0), COLUMN()+(-4), 1))*INDIRECT(ADDRESS(ROW()+(0), COLUMN()+(-3), 1)), 2)</f>
        <v>0.390000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0.287000</v>
      </c>
      <c r="G14" s="20">
        <v>15.240000</v>
      </c>
      <c r="H14" s="20"/>
      <c r="I14" s="20"/>
      <c r="J14" s="20">
        <f ca="1">ROUND(INDIRECT(ADDRESS(ROW()+(0), COLUMN()+(-4), 1))*INDIRECT(ADDRESS(ROW()+(0), COLUMN()+(-3), 1)), 2)</f>
        <v>4.370000</v>
      </c>
      <c r="K14" s="20"/>
    </row>
    <row r="15" spans="1:11" ht="12.00" thickBot="1" customHeight="1">
      <c r="A15" s="17" t="s">
        <v>32</v>
      </c>
      <c r="B15" s="21" t="s">
        <v>33</v>
      </c>
      <c r="C15" s="21"/>
      <c r="D15" s="22" t="s">
        <v>34</v>
      </c>
      <c r="E15" s="22"/>
      <c r="F15" s="23">
        <v>0.287000</v>
      </c>
      <c r="G15" s="24">
        <v>10.080000</v>
      </c>
      <c r="H15" s="24"/>
      <c r="I15" s="24"/>
      <c r="J15" s="24">
        <f ca="1">ROUND(INDIRECT(ADDRESS(ROW()+(0), COLUMN()+(-4), 1))*INDIRECT(ADDRESS(ROW()+(0), COLUMN()+(-3), 1)), 2)</f>
        <v>2.890000</v>
      </c>
      <c r="K15" s="24"/>
    </row>
    <row r="16" spans="1:11" ht="12.00" thickBot="1" customHeight="1">
      <c r="A16" s="17"/>
      <c r="B16" s="12" t="s">
        <v>35</v>
      </c>
      <c r="C16" s="12"/>
      <c r="D16" s="10" t="s">
        <v>36</v>
      </c>
      <c r="E16" s="10"/>
      <c r="F16" s="14">
        <v>2.000000</v>
      </c>
      <c r="G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158.140000</v>
      </c>
      <c r="H16" s="16"/>
      <c r="I16" s="16"/>
      <c r="J16" s="16">
        <f ca="1">ROUND(INDIRECT(ADDRESS(ROW()+(0), COLUMN()+(-4), 1))*INDIRECT(ADDRESS(ROW()+(0), COLUMN()+(-3), 1))/100, 2)</f>
        <v>3.160000</v>
      </c>
      <c r="K16" s="16"/>
    </row>
    <row r="17" spans="1:11" ht="12.00" thickBot="1" customHeight="1">
      <c r="A17" s="22"/>
      <c r="B17" s="21" t="s">
        <v>37</v>
      </c>
      <c r="C17" s="21"/>
      <c r="D17" s="22" t="s">
        <v>38</v>
      </c>
      <c r="E17" s="22"/>
      <c r="F17" s="23">
        <v>3.000000</v>
      </c>
      <c r="G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161.300000</v>
      </c>
      <c r="H17" s="24"/>
      <c r="I17" s="24"/>
      <c r="J17" s="24">
        <f ca="1">ROUND(INDIRECT(ADDRESS(ROW()+(0), COLUMN()+(-4), 1))*INDIRECT(ADDRESS(ROW()+(0), COLUMN()+(-3), 1))/100, 2)</f>
        <v>4.840000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166.140000</v>
      </c>
      <c r="K18" s="26"/>
    </row>
  </sheetData>
  <mergeCells count="5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A18:E18"/>
    <mergeCell ref="G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