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<sst xmlns="http://schemas.openxmlformats.org/spreadsheetml/2006/main" count="32" uniqueCount="32">
  <si>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</si>
  <si>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</si>
  <si>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</si>
  <si>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</si>
  <si>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54x54x73 cm de medidas interiores</t>
    </r>
    <r>
      <rPr>
        <sz val="8.25"/>
        <color rgb="FF000000"/>
        <rFont val="Arial"/>
        <family val="2"/>
      </rPr>
      <t xml:space="preserve">, con </t>
    </r>
    <r>
      <rPr>
        <b/>
        <sz val="8.25"/>
        <color rgb="FF000000"/>
        <rFont val="Arial"/>
        <family val="2"/>
      </rPr>
      <t xml:space="preserve">marco de plancha galvanizada y tapa de concreto armado aligerado, de 63,5x62,5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</si>
  <si>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</si>
  <si>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</si>
  <si>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</si>
  <si>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</si>
  <si>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</si>
  <si>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</si>
  <si>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</si>
  <si>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mt35arg100e</t>
  </si>
  <si>
    <t xml:space="preserve">Ud</t>
  </si>
  <si>
    <t xml:space="preserve">Caja de registro de conexión eléctrica, prefabricada de concreto, sin fondo, modular, de 54x54x73 cm de medidas interiores, con paredes rebajadas para la entrada de tubos, capaz de soportar una carga de 400 kN.</t>
  </si>
  <si>
    <t xml:space="preserve">mt35arg105c</t>
  </si>
  <si>
    <t xml:space="preserve">Ud</t>
  </si>
  <si>
    <t xml:space="preserve">Marco de plancha galvanizada y tapa de concreto armado aligerado, de 63,5x62,5 cm, para caja de registro de conexión eléctrica, capaz de soportar una carga de 125 kN.</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</si>
  <si>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</si>
  <si>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</si>
  <si>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</si>
  <si>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</si>
  <si>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</si>
  <si>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</si>
  <si>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</si>
  <si>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</si>
  <si>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</si>
  <si>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</si>
  <si>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</si>
  <si>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</si>
  <si>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17,81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</si>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</sst>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8.16" customWidth="1"/>
    <col min="3" max="3" width="18.87" customWidth="1"/>
    <col min="4" max="4" width="34.85" customWidth="1"/>
    <col min="5" max="5" width="3.23" customWidth="1"/>
    <col min="6" max="6" width="9.18" customWidth="1"/>
    <col min="7" max="7" width="2.72" customWidth="1"/>
    <col min="8" max="8" width="9.69" customWidth="1"/>
    <col min="9" max="9" width="2.38"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145.930000</v>
      </c>
      <c r="I9" s="15"/>
      <c r="J9" s="15">
        <f ca="1">ROUND(INDIRECT(ADDRESS(ROW()+(0), COLUMN()+(-4), 1))*INDIRECT(ADDRESS(ROW()+(0), COLUMN()+(-2), 1)), 2)</f>
        <v>145.930000</v>
      </c>
    </row>
    <row r="10" spans="1:10" ht="34.50" thickBot="1" customHeight="1">
      <c r="A10" s="1" t="s">
        <v>15</v>
      </c>
      <c r="B10" s="13" t="s">
        <v>16</v>
      </c>
      <c r="C10" s="1" t="s">
        <v>17</v>
      </c>
      <c r="D10" s="1"/>
      <c r="E10" s="1"/>
      <c r="F10" s="16">
        <v>1.000000</v>
      </c>
      <c r="G10" s="16"/>
      <c r="H10" s="17">
        <v>187.590000</v>
      </c>
      <c r="I10" s="17"/>
      <c r="J10" s="17">
        <f ca="1">ROUND(INDIRECT(ADDRESS(ROW()+(0), COLUMN()+(-4), 1))*INDIRECT(ADDRESS(ROW()+(0), COLUMN()+(-2), 1)), 2)</f>
        <v>187.590000</v>
      </c>
    </row>
    <row r="11" spans="1:10" ht="13.50" thickBot="1" customHeight="1">
      <c r="A11" s="18"/>
      <c r="B11" s="18"/>
      <c r="C11" s="18"/>
      <c r="D11" s="18"/>
      <c r="E11" s="18"/>
      <c r="F11" s="12" t="s">
        <v>18</v>
      </c>
      <c r="G11" s="12"/>
      <c r="H11" s="12"/>
      <c r="I11" s="12"/>
      <c r="J11" s="20">
        <f ca="1">ROUND(SUM(INDIRECT(ADDRESS(ROW()+(-1), COLUMN()+(0), 1)),INDIRECT(ADDRESS(ROW()+(-2), COLUMN()+(0), 1))), 2)</f>
        <v>333.520000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0.590000</v>
      </c>
      <c r="G13" s="14"/>
      <c r="H13" s="15">
        <v>15.600000</v>
      </c>
      <c r="I13" s="15"/>
      <c r="J13" s="15">
        <f ca="1">ROUND(INDIRECT(ADDRESS(ROW()+(0), COLUMN()+(-4), 1))*INDIRECT(ADDRESS(ROW()+(0), COLUMN()+(-2), 1)), 2)</f>
        <v>9.200000</v>
      </c>
    </row>
    <row r="14" spans="1:10" ht="13.50" thickBot="1" customHeight="1">
      <c r="A14" s="1" t="s">
        <v>23</v>
      </c>
      <c r="B14" s="13" t="s">
        <v>24</v>
      </c>
      <c r="C14" s="1" t="s">
        <v>25</v>
      </c>
      <c r="D14" s="1"/>
      <c r="E14" s="1"/>
      <c r="F14" s="16">
        <v>0.614000</v>
      </c>
      <c r="G14" s="16"/>
      <c r="H14" s="17">
        <v>10.670000</v>
      </c>
      <c r="I14" s="17"/>
      <c r="J14" s="17">
        <f ca="1">ROUND(INDIRECT(ADDRESS(ROW()+(0), COLUMN()+(-4), 1))*INDIRECT(ADDRESS(ROW()+(0), COLUMN()+(-2), 1)), 2)</f>
        <v>6.550000</v>
      </c>
    </row>
    <row r="15" spans="1:10" ht="13.50" thickBot="1" customHeight="1">
      <c r="A15" s="18"/>
      <c r="B15" s="18"/>
      <c r="C15" s="18"/>
      <c r="D15" s="18"/>
      <c r="E15" s="18"/>
      <c r="F15" s="12" t="s">
        <v>26</v>
      </c>
      <c r="G15" s="12"/>
      <c r="H15" s="12"/>
      <c r="I15" s="12"/>
      <c r="J15" s="20">
        <f ca="1">ROUND(SUM(INDIRECT(ADDRESS(ROW()+(-1), COLUMN()+(0), 1)),INDIRECT(ADDRESS(ROW()+(-2), COLUMN()+(0), 1))), 2)</f>
        <v>15.750000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349.270000</v>
      </c>
      <c r="I17" s="17"/>
      <c r="J17" s="17">
        <f ca="1">ROUND(INDIRECT(ADDRESS(ROW()+(0), COLUMN()+(-4), 1))*INDIRECT(ADDRESS(ROW()+(0), COLUMN()+(-2), 1))/100, 2)</f>
        <v>6.990000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356.260000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